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Trees_shrubs" sheetId="1" r:id="rId1"/>
    <sheet name="UPDATED DATA 4 REPORT" sheetId="2" r:id="rId2"/>
    <sheet name="Herbs" sheetId="3" r:id="rId3"/>
    <sheet name="Seed mixes" sheetId="4" r:id="rId4"/>
  </sheets>
  <definedNames/>
  <calcPr fullCalcOnLoad="1"/>
</workbook>
</file>

<file path=xl/sharedStrings.xml><?xml version="1.0" encoding="utf-8"?>
<sst xmlns="http://schemas.openxmlformats.org/spreadsheetml/2006/main" count="957" uniqueCount="74">
  <si>
    <t>Dogwood</t>
  </si>
  <si>
    <t>A</t>
  </si>
  <si>
    <t>Alive</t>
  </si>
  <si>
    <t>Shrub</t>
  </si>
  <si>
    <t>Nannyberry</t>
  </si>
  <si>
    <t>- Behind Cliffdale Classroom</t>
  </si>
  <si>
    <t>B</t>
  </si>
  <si>
    <t>- Woodchips (Meadow)</t>
  </si>
  <si>
    <t>Pasture rose</t>
  </si>
  <si>
    <t>Willow</t>
  </si>
  <si>
    <t>Bayberry</t>
  </si>
  <si>
    <t>Dogwood?</t>
  </si>
  <si>
    <t>Common Ninebark</t>
  </si>
  <si>
    <t>Willow oak</t>
  </si>
  <si>
    <t xml:space="preserve">69R </t>
  </si>
  <si>
    <t>Tree</t>
  </si>
  <si>
    <t>80R</t>
  </si>
  <si>
    <t>Chinquapin</t>
  </si>
  <si>
    <t>88R</t>
  </si>
  <si>
    <t>Black Cherry</t>
  </si>
  <si>
    <t xml:space="preserve">31R </t>
  </si>
  <si>
    <t>Chinaquipin</t>
  </si>
  <si>
    <t>Sugar Maple</t>
  </si>
  <si>
    <t>78R</t>
  </si>
  <si>
    <t>Tulip Tree</t>
  </si>
  <si>
    <t>White Pine</t>
  </si>
  <si>
    <t>Bear oak</t>
  </si>
  <si>
    <t xml:space="preserve">93R </t>
  </si>
  <si>
    <t>95R</t>
  </si>
  <si>
    <t>Bear Oak</t>
  </si>
  <si>
    <t>Maple</t>
  </si>
  <si>
    <t>-</t>
  </si>
  <si>
    <t>Dead</t>
  </si>
  <si>
    <t xml:space="preserve">American Hazlenut </t>
  </si>
  <si>
    <t>Tree #</t>
  </si>
  <si>
    <t>Species</t>
  </si>
  <si>
    <t>Initial Height (in.)</t>
  </si>
  <si>
    <t>May '23 Height (in.)</t>
  </si>
  <si>
    <t>Height % Change</t>
  </si>
  <si>
    <t>Location</t>
  </si>
  <si>
    <t>Dead/Alive (Spring 23)</t>
  </si>
  <si>
    <t>Shrub/Tree?</t>
  </si>
  <si>
    <t>NEW</t>
  </si>
  <si>
    <t>Scienctific name</t>
  </si>
  <si>
    <t>Total planted</t>
  </si>
  <si>
    <t>Asclepis verticillata</t>
  </si>
  <si>
    <t>Baptisia australis</t>
  </si>
  <si>
    <t>Baptisia tinctoria</t>
  </si>
  <si>
    <t>Eupatorium hyssopifolium</t>
  </si>
  <si>
    <t>Lobelia cardinalis</t>
  </si>
  <si>
    <t>Penstemon digitalis</t>
  </si>
  <si>
    <t>Silphium laciniatum</t>
  </si>
  <si>
    <t>Thermopsis vollosa</t>
  </si>
  <si>
    <t>Veronicastrum virginicum</t>
  </si>
  <si>
    <t>Carex sprengelii</t>
  </si>
  <si>
    <t>Muhlrnbergia capillaris</t>
  </si>
  <si>
    <t>Andropogon virginicus</t>
  </si>
  <si>
    <t>Total</t>
  </si>
  <si>
    <t>Seed Mix Code</t>
  </si>
  <si>
    <t>Seed mix name</t>
  </si>
  <si>
    <t>Total weight seeded</t>
  </si>
  <si>
    <t>Links</t>
  </si>
  <si>
    <t>ERNMX-117</t>
  </si>
  <si>
    <t>Warm Season Grass mix</t>
  </si>
  <si>
    <t>100 lbs</t>
  </si>
  <si>
    <t>https://www.ernstseed.com/product/warm-season-grass-mix/</t>
  </si>
  <si>
    <t>ERNMX-153</t>
  </si>
  <si>
    <t>Showy NE Native Wildflower &amp; Grass Mix</t>
  </si>
  <si>
    <t>10 lbs</t>
  </si>
  <si>
    <t>https://www.ernstseed.com/product/showy-northeast-native-wildflower-grass-mix/</t>
  </si>
  <si>
    <t>ERNMX-155</t>
  </si>
  <si>
    <t>Deer Resistant Meadow Mix</t>
  </si>
  <si>
    <t>2 lbs</t>
  </si>
  <si>
    <t>https://www.ernstseed.com/product/deer-resistant-meadow-mix/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</si>
</sst>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30"/>
      <name val="Calibri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0"/>
    </font>
    <font>
      <b/>
      <sz val="10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10" xfId="0" applyFont="1" applyBorder="1" applyAlignment="1">
      <alignment horizontal="left" wrapText="1"/>
    </xf>
    <xf numFmtId="2" fontId="38" fillId="0" borderId="10" xfId="0" applyNumberFormat="1" applyFont="1" applyBorder="1" applyAlignment="1">
      <alignment horizontal="left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/>
    </xf>
    <xf numFmtId="2" fontId="38" fillId="0" borderId="10" xfId="0" applyNumberFormat="1" applyFont="1" applyBorder="1" applyAlignment="1">
      <alignment/>
    </xf>
    <xf numFmtId="0" fontId="38" fillId="0" borderId="0" xfId="0" applyFont="1" applyAlignment="1">
      <alignment horizontal="left" wrapText="1"/>
    </xf>
    <xf numFmtId="2" fontId="38" fillId="0" borderId="0" xfId="0" applyNumberFormat="1" applyFont="1" applyAlignment="1">
      <alignment horizontal="left" wrapText="1"/>
    </xf>
    <xf numFmtId="2" fontId="38" fillId="0" borderId="0" xfId="0" applyNumberFormat="1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8" fillId="0" borderId="0" xfId="0" applyFont="1" applyBorder="1" applyAlignment="1">
      <alignment horizontal="left" wrapText="1"/>
    </xf>
    <xf numFmtId="2" fontId="38" fillId="0" borderId="0" xfId="0" applyNumberFormat="1" applyFont="1" applyBorder="1" applyAlignment="1">
      <alignment horizontal="left" wrapText="1"/>
    </xf>
    <xf numFmtId="0" fontId="39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ernstseed.com/product/warm-season-grass-mix/" TargetMode="External" /><Relationship Id="rId2" Type="http://schemas.openxmlformats.org/officeDocument/2006/relationships/hyperlink" Target="https://www.ernstseed.com/product/showy-northeast-native-wildflower-grass-mix/" TargetMode="External" /><Relationship Id="rId3" Type="http://schemas.openxmlformats.org/officeDocument/2006/relationships/hyperlink" Target="https://www.ernstseed.com/product/deer-resistant-meadow-mi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6"/>
  <sheetViews>
    <sheetView tabSelected="1" zoomScalePageLayoutView="0" workbookViewId="0" topLeftCell="A1">
      <selection activeCell="D127" sqref="D127"/>
    </sheetView>
  </sheetViews>
  <sheetFormatPr defaultColWidth="14.421875" defaultRowHeight="15" customHeight="1"/>
  <cols>
    <col min="1" max="1" width="8.7109375" style="0" customWidth="1"/>
    <col min="2" max="2" width="16.8515625" style="0" customWidth="1"/>
    <col min="3" max="4" width="8.7109375" style="0" customWidth="1"/>
    <col min="5" max="5" width="9.57421875" style="0" customWidth="1"/>
    <col min="6" max="6" width="8.8515625" style="0" customWidth="1"/>
    <col min="7" max="7" width="13.00390625" style="0" customWidth="1"/>
    <col min="8" max="8" width="12.28125" style="0" customWidth="1"/>
    <col min="9" max="10" width="8.7109375" style="0" customWidth="1"/>
    <col min="11" max="11" width="12.00390625" style="0" customWidth="1"/>
    <col min="12" max="25" width="8.7109375" style="0" customWidth="1"/>
  </cols>
  <sheetData>
    <row r="1" spans="1:25" ht="39">
      <c r="A1" s="16" t="s">
        <v>34</v>
      </c>
      <c r="B1" s="16" t="s">
        <v>35</v>
      </c>
      <c r="C1" s="16" t="s">
        <v>36</v>
      </c>
      <c r="D1" s="16" t="s">
        <v>37</v>
      </c>
      <c r="E1" s="16" t="s">
        <v>38</v>
      </c>
      <c r="F1" s="16" t="s">
        <v>39</v>
      </c>
      <c r="G1" s="16" t="s">
        <v>40</v>
      </c>
      <c r="H1" s="16" t="s">
        <v>41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1">
        <v>1</v>
      </c>
      <c r="B2" s="1" t="s">
        <v>0</v>
      </c>
      <c r="C2" s="1">
        <v>27.5</v>
      </c>
      <c r="D2" s="1" t="s">
        <v>31</v>
      </c>
      <c r="E2" s="2">
        <v>0</v>
      </c>
      <c r="F2" s="1" t="s">
        <v>1</v>
      </c>
      <c r="G2" s="1" t="s">
        <v>32</v>
      </c>
      <c r="H2" s="1" t="s">
        <v>3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>
      <c r="A3" s="1">
        <v>2</v>
      </c>
      <c r="B3" s="1" t="s">
        <v>0</v>
      </c>
      <c r="C3" s="1">
        <v>21.7</v>
      </c>
      <c r="D3" s="1">
        <v>27</v>
      </c>
      <c r="E3" s="2">
        <f aca="true" t="shared" si="0" ref="E3:E20">((D3-C3)/D3)*100</f>
        <v>19.629629629629633</v>
      </c>
      <c r="F3" s="1" t="s">
        <v>1</v>
      </c>
      <c r="G3" s="1" t="s">
        <v>2</v>
      </c>
      <c r="H3" s="1" t="s">
        <v>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">
      <c r="A4" s="1">
        <v>3</v>
      </c>
      <c r="B4" s="1" t="s">
        <v>4</v>
      </c>
      <c r="C4" s="1">
        <v>12.12</v>
      </c>
      <c r="D4" s="1">
        <v>14</v>
      </c>
      <c r="E4" s="2">
        <f t="shared" si="0"/>
        <v>13.428571428571434</v>
      </c>
      <c r="F4" s="1" t="s">
        <v>1</v>
      </c>
      <c r="G4" s="1" t="s">
        <v>2</v>
      </c>
      <c r="H4" s="1" t="s">
        <v>3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>
      <c r="A5" s="1">
        <v>4</v>
      </c>
      <c r="B5" s="1" t="s">
        <v>9</v>
      </c>
      <c r="C5" s="1">
        <v>20.7</v>
      </c>
      <c r="D5" s="1">
        <v>23.5</v>
      </c>
      <c r="E5" s="2">
        <f t="shared" si="0"/>
        <v>11.91489361702128</v>
      </c>
      <c r="F5" s="1" t="s">
        <v>1</v>
      </c>
      <c r="G5" s="1" t="s">
        <v>2</v>
      </c>
      <c r="H5" s="1" t="s">
        <v>15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>
      <c r="A6" s="1">
        <v>5</v>
      </c>
      <c r="B6" s="1" t="s">
        <v>4</v>
      </c>
      <c r="C6" s="1">
        <v>12.6</v>
      </c>
      <c r="D6" s="1">
        <v>16</v>
      </c>
      <c r="E6" s="2">
        <f t="shared" si="0"/>
        <v>21.250000000000004</v>
      </c>
      <c r="F6" s="1" t="s">
        <v>1</v>
      </c>
      <c r="G6" s="1" t="s">
        <v>2</v>
      </c>
      <c r="H6" s="1" t="s">
        <v>3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">
      <c r="A7" s="1">
        <v>6</v>
      </c>
      <c r="B7" s="1" t="s">
        <v>9</v>
      </c>
      <c r="C7" s="1">
        <v>13.1</v>
      </c>
      <c r="D7" s="1">
        <v>21.5</v>
      </c>
      <c r="E7" s="2">
        <f t="shared" si="0"/>
        <v>39.06976744186046</v>
      </c>
      <c r="F7" s="1" t="s">
        <v>1</v>
      </c>
      <c r="G7" s="1" t="s">
        <v>2</v>
      </c>
      <c r="H7" s="1" t="s">
        <v>15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">
      <c r="A8" s="1">
        <v>7</v>
      </c>
      <c r="B8" s="1" t="s">
        <v>4</v>
      </c>
      <c r="C8" s="1">
        <v>14.2</v>
      </c>
      <c r="D8" s="1">
        <v>17</v>
      </c>
      <c r="E8" s="2">
        <f t="shared" si="0"/>
        <v>16.470588235294123</v>
      </c>
      <c r="F8" s="1" t="s">
        <v>1</v>
      </c>
      <c r="G8" s="1" t="s">
        <v>2</v>
      </c>
      <c r="H8" s="1" t="s">
        <v>3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">
      <c r="A9" s="1">
        <v>8</v>
      </c>
      <c r="B9" s="1" t="s">
        <v>9</v>
      </c>
      <c r="C9" s="1">
        <v>20.1</v>
      </c>
      <c r="D9" s="1">
        <v>21</v>
      </c>
      <c r="E9" s="2">
        <f t="shared" si="0"/>
        <v>4.2857142857142785</v>
      </c>
      <c r="F9" s="1" t="s">
        <v>1</v>
      </c>
      <c r="G9" s="1" t="s">
        <v>2</v>
      </c>
      <c r="H9" s="1" t="s">
        <v>15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">
      <c r="A10" s="1">
        <v>9</v>
      </c>
      <c r="B10" s="1" t="s">
        <v>4</v>
      </c>
      <c r="C10" s="1">
        <v>10.5</v>
      </c>
      <c r="D10" s="1">
        <v>16</v>
      </c>
      <c r="E10" s="2">
        <f t="shared" si="0"/>
        <v>34.375</v>
      </c>
      <c r="F10" s="1" t="s">
        <v>1</v>
      </c>
      <c r="G10" s="1" t="s">
        <v>2</v>
      </c>
      <c r="H10" s="1" t="s">
        <v>3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">
      <c r="A11" s="1">
        <v>10</v>
      </c>
      <c r="B11" s="1" t="s">
        <v>4</v>
      </c>
      <c r="C11" s="1">
        <v>15.13</v>
      </c>
      <c r="D11" s="1">
        <v>20</v>
      </c>
      <c r="E11" s="2">
        <f t="shared" si="0"/>
        <v>24.349999999999998</v>
      </c>
      <c r="F11" s="1" t="s">
        <v>1</v>
      </c>
      <c r="G11" s="1" t="s">
        <v>2</v>
      </c>
      <c r="H11" s="1" t="s">
        <v>3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">
      <c r="A12" s="1">
        <v>11</v>
      </c>
      <c r="B12" s="1" t="s">
        <v>9</v>
      </c>
      <c r="C12" s="1">
        <v>20.9</v>
      </c>
      <c r="D12" s="1">
        <v>30</v>
      </c>
      <c r="E12" s="2">
        <f t="shared" si="0"/>
        <v>30.33333333333334</v>
      </c>
      <c r="F12" s="1" t="s">
        <v>1</v>
      </c>
      <c r="G12" s="1" t="s">
        <v>2</v>
      </c>
      <c r="H12" s="1" t="s">
        <v>15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">
      <c r="A13" s="1">
        <v>12</v>
      </c>
      <c r="B13" s="1" t="s">
        <v>0</v>
      </c>
      <c r="C13" s="1">
        <v>26.8</v>
      </c>
      <c r="D13" s="1">
        <v>29</v>
      </c>
      <c r="E13" s="2">
        <f t="shared" si="0"/>
        <v>7.5862068965517215</v>
      </c>
      <c r="F13" s="1" t="s">
        <v>1</v>
      </c>
      <c r="G13" s="1" t="s">
        <v>2</v>
      </c>
      <c r="H13" s="1" t="s">
        <v>3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">
      <c r="A14" s="1">
        <v>13</v>
      </c>
      <c r="B14" s="1" t="s">
        <v>9</v>
      </c>
      <c r="C14" s="1">
        <v>25.1</v>
      </c>
      <c r="D14" s="1">
        <v>10</v>
      </c>
      <c r="E14" s="2">
        <f t="shared" si="0"/>
        <v>-151.00000000000003</v>
      </c>
      <c r="F14" s="1" t="s">
        <v>1</v>
      </c>
      <c r="G14" s="1" t="s">
        <v>2</v>
      </c>
      <c r="H14" s="1" t="s">
        <v>15</v>
      </c>
      <c r="I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">
      <c r="A15" s="1">
        <v>14</v>
      </c>
      <c r="B15" s="1" t="s">
        <v>4</v>
      </c>
      <c r="C15" s="1">
        <v>15.6</v>
      </c>
      <c r="D15" s="1">
        <v>20</v>
      </c>
      <c r="E15" s="2">
        <f t="shared" si="0"/>
        <v>22.000000000000004</v>
      </c>
      <c r="F15" s="1" t="s">
        <v>1</v>
      </c>
      <c r="G15" s="1" t="s">
        <v>2</v>
      </c>
      <c r="H15" s="1" t="s">
        <v>3</v>
      </c>
      <c r="I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">
      <c r="A16" s="1">
        <v>15</v>
      </c>
      <c r="B16" s="1" t="s">
        <v>0</v>
      </c>
      <c r="C16" s="1">
        <v>24.16</v>
      </c>
      <c r="D16" s="1">
        <v>32</v>
      </c>
      <c r="E16" s="2">
        <f t="shared" si="0"/>
        <v>24.5</v>
      </c>
      <c r="F16" s="1" t="s">
        <v>1</v>
      </c>
      <c r="G16" s="1" t="s">
        <v>2</v>
      </c>
      <c r="H16" s="1" t="s">
        <v>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5">
      <c r="A17" s="1">
        <v>16</v>
      </c>
      <c r="B17" s="1" t="s">
        <v>9</v>
      </c>
      <c r="C17" s="1">
        <v>17.1</v>
      </c>
      <c r="D17" s="1">
        <v>20</v>
      </c>
      <c r="E17" s="2">
        <f t="shared" si="0"/>
        <v>14.499999999999993</v>
      </c>
      <c r="F17" s="1" t="s">
        <v>1</v>
      </c>
      <c r="G17" s="1" t="s">
        <v>2</v>
      </c>
      <c r="H17" s="1" t="s">
        <v>15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5">
      <c r="A18" s="1">
        <v>17</v>
      </c>
      <c r="B18" s="1" t="s">
        <v>0</v>
      </c>
      <c r="C18" s="1">
        <v>7.3</v>
      </c>
      <c r="D18" s="1">
        <v>16</v>
      </c>
      <c r="E18" s="2">
        <f t="shared" si="0"/>
        <v>54.37499999999999</v>
      </c>
      <c r="F18" s="1" t="s">
        <v>1</v>
      </c>
      <c r="G18" s="1" t="s">
        <v>2</v>
      </c>
      <c r="H18" s="1" t="s">
        <v>3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5">
      <c r="A19" s="1">
        <v>18</v>
      </c>
      <c r="B19" s="1" t="s">
        <v>4</v>
      </c>
      <c r="C19" s="1">
        <v>8.5</v>
      </c>
      <c r="D19" s="1">
        <v>9</v>
      </c>
      <c r="E19" s="2">
        <f t="shared" si="0"/>
        <v>5.555555555555555</v>
      </c>
      <c r="F19" s="1" t="s">
        <v>1</v>
      </c>
      <c r="G19" s="1" t="s">
        <v>2</v>
      </c>
      <c r="H19" s="1" t="s">
        <v>3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5.75" customHeight="1">
      <c r="A20" s="1">
        <v>19</v>
      </c>
      <c r="B20" s="1" t="s">
        <v>4</v>
      </c>
      <c r="C20" s="1">
        <v>29.1</v>
      </c>
      <c r="D20" s="1">
        <v>39</v>
      </c>
      <c r="E20" s="2">
        <f t="shared" si="0"/>
        <v>25.384615384615383</v>
      </c>
      <c r="F20" s="1" t="s">
        <v>1</v>
      </c>
      <c r="G20" s="1" t="s">
        <v>2</v>
      </c>
      <c r="H20" s="1" t="s">
        <v>3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5.75" customHeight="1">
      <c r="A21" s="1">
        <v>20</v>
      </c>
      <c r="B21" s="1" t="s">
        <v>0</v>
      </c>
      <c r="C21" s="1">
        <v>26.3</v>
      </c>
      <c r="D21" s="1" t="s">
        <v>31</v>
      </c>
      <c r="E21" s="2"/>
      <c r="F21" s="1" t="s">
        <v>1</v>
      </c>
      <c r="G21" s="1" t="s">
        <v>32</v>
      </c>
      <c r="H21" s="1" t="s">
        <v>3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.75" customHeight="1">
      <c r="A22" s="1">
        <v>21</v>
      </c>
      <c r="B22" s="1" t="s">
        <v>4</v>
      </c>
      <c r="C22" s="1">
        <v>5</v>
      </c>
      <c r="D22" s="1" t="s">
        <v>31</v>
      </c>
      <c r="E22" s="2"/>
      <c r="F22" s="1" t="s">
        <v>1</v>
      </c>
      <c r="G22" s="1" t="s">
        <v>32</v>
      </c>
      <c r="H22" s="1" t="s">
        <v>3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.75" customHeight="1">
      <c r="A23" s="1">
        <v>22</v>
      </c>
      <c r="B23" s="1" t="s">
        <v>4</v>
      </c>
      <c r="C23" s="1">
        <v>8</v>
      </c>
      <c r="D23" s="1">
        <v>11</v>
      </c>
      <c r="E23" s="2">
        <f>((D23-C23)/D23)*100</f>
        <v>27.27272727272727</v>
      </c>
      <c r="F23" s="1" t="s">
        <v>1</v>
      </c>
      <c r="G23" s="1" t="s">
        <v>2</v>
      </c>
      <c r="H23" s="1" t="s">
        <v>3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.75" customHeight="1">
      <c r="A24" s="1">
        <v>23</v>
      </c>
      <c r="B24" s="1" t="s">
        <v>8</v>
      </c>
      <c r="C24" s="1">
        <v>7.1</v>
      </c>
      <c r="D24" s="1">
        <v>18.5</v>
      </c>
      <c r="E24" s="2">
        <f>((D24-C24)/D24)*100</f>
        <v>61.62162162162163</v>
      </c>
      <c r="F24" s="1" t="s">
        <v>1</v>
      </c>
      <c r="G24" s="1" t="s">
        <v>2</v>
      </c>
      <c r="H24" s="1" t="s">
        <v>3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.75" customHeight="1">
      <c r="A25" s="1">
        <v>24</v>
      </c>
      <c r="B25" s="1" t="s">
        <v>9</v>
      </c>
      <c r="C25" s="1">
        <v>22.1</v>
      </c>
      <c r="D25" s="1">
        <v>30</v>
      </c>
      <c r="E25" s="2">
        <f>((D25-C25)/D25)*100</f>
        <v>26.333333333333332</v>
      </c>
      <c r="F25" s="1" t="s">
        <v>1</v>
      </c>
      <c r="G25" s="1" t="s">
        <v>2</v>
      </c>
      <c r="H25" s="1" t="s">
        <v>3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.75" customHeight="1">
      <c r="A26" s="1">
        <v>25</v>
      </c>
      <c r="B26" s="1" t="s">
        <v>4</v>
      </c>
      <c r="C26" s="1">
        <v>11</v>
      </c>
      <c r="D26" s="1" t="s">
        <v>31</v>
      </c>
      <c r="E26" s="2"/>
      <c r="F26" s="1" t="s">
        <v>1</v>
      </c>
      <c r="G26" s="1" t="s">
        <v>32</v>
      </c>
      <c r="H26" s="1" t="s">
        <v>3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.75" customHeight="1">
      <c r="A27" s="1">
        <v>26</v>
      </c>
      <c r="B27" s="1" t="s">
        <v>9</v>
      </c>
      <c r="C27" s="1">
        <v>13</v>
      </c>
      <c r="D27" s="1" t="s">
        <v>31</v>
      </c>
      <c r="E27" s="2"/>
      <c r="F27" s="1" t="s">
        <v>1</v>
      </c>
      <c r="G27" s="1" t="s">
        <v>32</v>
      </c>
      <c r="H27" s="1" t="s">
        <v>15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.75" customHeight="1">
      <c r="A28" s="1">
        <v>27</v>
      </c>
      <c r="B28" s="1" t="s">
        <v>10</v>
      </c>
      <c r="C28" s="1">
        <v>18</v>
      </c>
      <c r="D28" s="1">
        <v>28</v>
      </c>
      <c r="E28" s="2">
        <f>((D28-C28)/D28)*100</f>
        <v>35.714285714285715</v>
      </c>
      <c r="F28" s="1" t="s">
        <v>1</v>
      </c>
      <c r="G28" s="1" t="s">
        <v>2</v>
      </c>
      <c r="H28" s="1" t="s">
        <v>3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.75" customHeight="1">
      <c r="A29" s="1">
        <v>28</v>
      </c>
      <c r="B29" s="1" t="s">
        <v>9</v>
      </c>
      <c r="C29" s="1">
        <v>13</v>
      </c>
      <c r="D29" s="1">
        <v>13</v>
      </c>
      <c r="E29" s="2">
        <f>((D29-C29)/D29)*100</f>
        <v>0</v>
      </c>
      <c r="F29" s="1" t="s">
        <v>1</v>
      </c>
      <c r="G29" s="1" t="s">
        <v>2</v>
      </c>
      <c r="H29" s="1" t="s">
        <v>15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.75" customHeight="1">
      <c r="A30" s="1">
        <v>29</v>
      </c>
      <c r="B30" s="1" t="s">
        <v>19</v>
      </c>
      <c r="C30" s="1">
        <v>11</v>
      </c>
      <c r="D30" s="1">
        <v>13</v>
      </c>
      <c r="E30" s="2">
        <f>((D30-C30)/D30)*100</f>
        <v>15.384615384615385</v>
      </c>
      <c r="F30" s="1" t="s">
        <v>1</v>
      </c>
      <c r="G30" s="1" t="s">
        <v>2</v>
      </c>
      <c r="H30" s="1" t="s">
        <v>15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.75" customHeight="1">
      <c r="A31" s="1">
        <v>30</v>
      </c>
      <c r="B31" s="1" t="s">
        <v>17</v>
      </c>
      <c r="C31" s="1">
        <v>12</v>
      </c>
      <c r="D31" s="1" t="s">
        <v>31</v>
      </c>
      <c r="E31" s="2"/>
      <c r="F31" s="1" t="s">
        <v>1</v>
      </c>
      <c r="G31" s="1" t="s">
        <v>32</v>
      </c>
      <c r="H31" s="1" t="s">
        <v>15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.75" customHeight="1">
      <c r="A32" s="1">
        <v>31</v>
      </c>
      <c r="B32" s="1" t="s">
        <v>17</v>
      </c>
      <c r="C32" s="1">
        <v>15</v>
      </c>
      <c r="D32" s="1" t="s">
        <v>31</v>
      </c>
      <c r="E32" s="2"/>
      <c r="F32" s="1" t="s">
        <v>1</v>
      </c>
      <c r="G32" s="1" t="s">
        <v>32</v>
      </c>
      <c r="H32" s="1" t="s">
        <v>15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.75" customHeight="1">
      <c r="A33" s="1">
        <v>32</v>
      </c>
      <c r="B33" s="1" t="s">
        <v>9</v>
      </c>
      <c r="C33" s="1">
        <v>10</v>
      </c>
      <c r="D33" s="1">
        <v>14</v>
      </c>
      <c r="E33" s="2">
        <f>((D33-C33)/D33)*100</f>
        <v>28.57142857142857</v>
      </c>
      <c r="F33" s="1" t="s">
        <v>1</v>
      </c>
      <c r="G33" s="1" t="s">
        <v>2</v>
      </c>
      <c r="H33" s="1" t="s">
        <v>15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.75" customHeight="1">
      <c r="A34" s="1">
        <v>33</v>
      </c>
      <c r="B34" s="1" t="s">
        <v>9</v>
      </c>
      <c r="C34" s="1">
        <v>8</v>
      </c>
      <c r="D34" s="1">
        <v>7.5</v>
      </c>
      <c r="E34" s="2">
        <f>((D34-C34)/D34)*100</f>
        <v>-6.666666666666667</v>
      </c>
      <c r="F34" s="1" t="s">
        <v>1</v>
      </c>
      <c r="G34" s="1" t="s">
        <v>2</v>
      </c>
      <c r="H34" s="1" t="s">
        <v>15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.75" customHeight="1">
      <c r="A35" s="1">
        <v>34</v>
      </c>
      <c r="B35" s="1" t="s">
        <v>4</v>
      </c>
      <c r="C35" s="1">
        <v>9.875</v>
      </c>
      <c r="D35" s="1">
        <v>12</v>
      </c>
      <c r="E35" s="2">
        <f>((D35-C35)/D35)*100</f>
        <v>17.708333333333336</v>
      </c>
      <c r="F35" s="1" t="s">
        <v>1</v>
      </c>
      <c r="G35" s="1" t="s">
        <v>2</v>
      </c>
      <c r="H35" s="1" t="s">
        <v>3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.75" customHeight="1">
      <c r="A36" s="1">
        <v>35</v>
      </c>
      <c r="B36" s="1" t="s">
        <v>4</v>
      </c>
      <c r="C36" s="1">
        <v>11.5</v>
      </c>
      <c r="D36" s="1">
        <v>12.5</v>
      </c>
      <c r="E36" s="2">
        <f>((D36-C36)/D36)*100</f>
        <v>8</v>
      </c>
      <c r="F36" s="1" t="s">
        <v>1</v>
      </c>
      <c r="G36" s="1" t="s">
        <v>2</v>
      </c>
      <c r="H36" s="1" t="s">
        <v>3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.75" customHeight="1">
      <c r="A37" s="1">
        <v>36</v>
      </c>
      <c r="B37" s="1" t="s">
        <v>0</v>
      </c>
      <c r="C37" s="1">
        <v>10.375</v>
      </c>
      <c r="D37" s="1">
        <v>12</v>
      </c>
      <c r="E37" s="2">
        <f>((D37-C37)/D37)*100</f>
        <v>13.541666666666666</v>
      </c>
      <c r="F37" s="1" t="s">
        <v>1</v>
      </c>
      <c r="G37" s="1" t="s">
        <v>2</v>
      </c>
      <c r="H37" s="1" t="s">
        <v>3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.75" customHeight="1">
      <c r="A38" s="1">
        <v>37</v>
      </c>
      <c r="B38" s="1" t="s">
        <v>19</v>
      </c>
      <c r="C38" s="1"/>
      <c r="D38" s="1" t="s">
        <v>31</v>
      </c>
      <c r="E38" s="2"/>
      <c r="F38" s="1" t="s">
        <v>1</v>
      </c>
      <c r="G38" s="1" t="s">
        <v>32</v>
      </c>
      <c r="H38" s="1" t="s">
        <v>15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.75" customHeight="1">
      <c r="A39" s="1">
        <v>38</v>
      </c>
      <c r="B39" s="1" t="s">
        <v>19</v>
      </c>
      <c r="C39" s="1">
        <v>6.5</v>
      </c>
      <c r="D39" s="1">
        <v>28</v>
      </c>
      <c r="E39" s="2">
        <f>((D39-C39)/D39)*100</f>
        <v>76.78571428571429</v>
      </c>
      <c r="F39" s="1" t="s">
        <v>1</v>
      </c>
      <c r="G39" s="1" t="s">
        <v>2</v>
      </c>
      <c r="H39" s="1" t="s">
        <v>15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.75" customHeight="1">
      <c r="A40" s="1">
        <v>39</v>
      </c>
      <c r="B40" s="1" t="s">
        <v>9</v>
      </c>
      <c r="C40" s="1">
        <v>22</v>
      </c>
      <c r="D40" s="1" t="s">
        <v>31</v>
      </c>
      <c r="E40" s="2"/>
      <c r="F40" s="1" t="s">
        <v>1</v>
      </c>
      <c r="G40" s="1" t="s">
        <v>32</v>
      </c>
      <c r="H40" s="1" t="s">
        <v>15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.75" customHeight="1">
      <c r="A41" s="1">
        <v>40</v>
      </c>
      <c r="B41" s="1" t="s">
        <v>8</v>
      </c>
      <c r="C41" s="1">
        <v>5.9</v>
      </c>
      <c r="D41" s="1" t="s">
        <v>31</v>
      </c>
      <c r="E41" s="2"/>
      <c r="F41" s="1" t="s">
        <v>1</v>
      </c>
      <c r="G41" s="1" t="s">
        <v>32</v>
      </c>
      <c r="H41" s="1" t="s">
        <v>3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.75" customHeight="1">
      <c r="A42" s="1">
        <v>41</v>
      </c>
      <c r="B42" s="1" t="s">
        <v>4</v>
      </c>
      <c r="C42" s="1">
        <v>13.75</v>
      </c>
      <c r="D42" s="1">
        <v>20</v>
      </c>
      <c r="E42" s="2">
        <f aca="true" t="shared" si="1" ref="E42:E50">((D42-C42)/D42)*100</f>
        <v>31.25</v>
      </c>
      <c r="F42" s="1" t="s">
        <v>1</v>
      </c>
      <c r="G42" s="1" t="s">
        <v>2</v>
      </c>
      <c r="H42" s="1" t="s">
        <v>3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.75" customHeight="1">
      <c r="A43" s="1">
        <v>42</v>
      </c>
      <c r="B43" s="1" t="s">
        <v>19</v>
      </c>
      <c r="C43" s="1">
        <v>12.375</v>
      </c>
      <c r="D43" s="1">
        <v>27</v>
      </c>
      <c r="E43" s="2">
        <f t="shared" si="1"/>
        <v>54.166666666666664</v>
      </c>
      <c r="F43" s="1" t="s">
        <v>1</v>
      </c>
      <c r="G43" s="1" t="s">
        <v>2</v>
      </c>
      <c r="H43" s="1" t="s">
        <v>15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.75" customHeight="1">
      <c r="A44" s="1">
        <v>43</v>
      </c>
      <c r="B44" s="1" t="s">
        <v>0</v>
      </c>
      <c r="C44" s="1">
        <v>27.5</v>
      </c>
      <c r="D44" s="1">
        <v>42</v>
      </c>
      <c r="E44" s="2">
        <f t="shared" si="1"/>
        <v>34.523809523809526</v>
      </c>
      <c r="F44" s="1" t="s">
        <v>1</v>
      </c>
      <c r="G44" s="1" t="s">
        <v>2</v>
      </c>
      <c r="H44" s="1" t="s">
        <v>3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.75" customHeight="1">
      <c r="A45" s="1">
        <v>44</v>
      </c>
      <c r="B45" s="1" t="s">
        <v>11</v>
      </c>
      <c r="C45" s="1">
        <v>29.75</v>
      </c>
      <c r="D45" s="1">
        <v>37</v>
      </c>
      <c r="E45" s="2">
        <f t="shared" si="1"/>
        <v>19.594594594594593</v>
      </c>
      <c r="F45" s="1" t="s">
        <v>1</v>
      </c>
      <c r="G45" s="1" t="s">
        <v>2</v>
      </c>
      <c r="H45" s="1" t="s">
        <v>3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.75" customHeight="1">
      <c r="A46" s="1">
        <v>45</v>
      </c>
      <c r="B46" s="1" t="s">
        <v>0</v>
      </c>
      <c r="C46" s="1">
        <v>20.5</v>
      </c>
      <c r="D46" s="1">
        <v>28.5</v>
      </c>
      <c r="E46" s="2">
        <f t="shared" si="1"/>
        <v>28.07017543859649</v>
      </c>
      <c r="F46" s="1" t="s">
        <v>1</v>
      </c>
      <c r="G46" s="1" t="s">
        <v>2</v>
      </c>
      <c r="H46" s="1" t="s">
        <v>3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.75" customHeight="1">
      <c r="A47" s="1">
        <v>46</v>
      </c>
      <c r="B47" s="1" t="s">
        <v>19</v>
      </c>
      <c r="C47" s="1">
        <v>21.375</v>
      </c>
      <c r="D47" s="1">
        <v>40</v>
      </c>
      <c r="E47" s="2">
        <f t="shared" si="1"/>
        <v>46.5625</v>
      </c>
      <c r="F47" s="1" t="s">
        <v>1</v>
      </c>
      <c r="G47" s="1" t="s">
        <v>2</v>
      </c>
      <c r="H47" s="1" t="s">
        <v>15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.75" customHeight="1">
      <c r="A48" s="1">
        <v>47</v>
      </c>
      <c r="B48" s="1" t="s">
        <v>0</v>
      </c>
      <c r="C48" s="1">
        <v>16.5</v>
      </c>
      <c r="D48" s="1">
        <v>25</v>
      </c>
      <c r="E48" s="2">
        <f t="shared" si="1"/>
        <v>34</v>
      </c>
      <c r="F48" s="1" t="s">
        <v>1</v>
      </c>
      <c r="G48" s="1" t="s">
        <v>2</v>
      </c>
      <c r="H48" s="1" t="s">
        <v>3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.75" customHeight="1">
      <c r="A49" s="1">
        <v>48</v>
      </c>
      <c r="B49" s="1" t="s">
        <v>12</v>
      </c>
      <c r="C49" s="1">
        <v>12.125</v>
      </c>
      <c r="D49" s="1">
        <v>23.5</v>
      </c>
      <c r="E49" s="2">
        <f t="shared" si="1"/>
        <v>48.40425531914894</v>
      </c>
      <c r="F49" s="1" t="s">
        <v>1</v>
      </c>
      <c r="G49" s="1" t="s">
        <v>2</v>
      </c>
      <c r="H49" s="1" t="s">
        <v>3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.75" customHeight="1">
      <c r="A50" s="1">
        <v>49</v>
      </c>
      <c r="B50" s="1" t="s">
        <v>0</v>
      </c>
      <c r="C50" s="1">
        <v>28.25</v>
      </c>
      <c r="D50" s="1">
        <v>37</v>
      </c>
      <c r="E50" s="2">
        <f t="shared" si="1"/>
        <v>23.64864864864865</v>
      </c>
      <c r="F50" s="1" t="s">
        <v>1</v>
      </c>
      <c r="G50" s="1" t="s">
        <v>2</v>
      </c>
      <c r="H50" s="1" t="s">
        <v>3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.75" customHeight="1">
      <c r="A51" s="1">
        <v>50</v>
      </c>
      <c r="B51" s="1" t="s">
        <v>8</v>
      </c>
      <c r="C51" s="1">
        <v>7.2</v>
      </c>
      <c r="D51" s="1" t="s">
        <v>31</v>
      </c>
      <c r="E51" s="2"/>
      <c r="F51" s="1" t="s">
        <v>1</v>
      </c>
      <c r="G51" s="1" t="s">
        <v>32</v>
      </c>
      <c r="H51" s="1" t="s">
        <v>3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5.75" customHeight="1">
      <c r="A52" s="1">
        <v>51</v>
      </c>
      <c r="B52" s="1" t="s">
        <v>12</v>
      </c>
      <c r="C52" s="1">
        <v>20</v>
      </c>
      <c r="D52" s="1">
        <v>19.5</v>
      </c>
      <c r="E52" s="2">
        <f>((D52-C52)/D52)*100</f>
        <v>-2.564102564102564</v>
      </c>
      <c r="F52" s="1" t="s">
        <v>1</v>
      </c>
      <c r="G52" s="1" t="s">
        <v>2</v>
      </c>
      <c r="H52" s="1" t="s">
        <v>3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.75" customHeight="1">
      <c r="A53" s="1">
        <v>52</v>
      </c>
      <c r="B53" s="1" t="s">
        <v>13</v>
      </c>
      <c r="C53" s="1">
        <v>3.2</v>
      </c>
      <c r="D53" s="1">
        <v>17</v>
      </c>
      <c r="E53" s="2">
        <f>((D53-C53)/D53)*100</f>
        <v>81.17647058823529</v>
      </c>
      <c r="F53" s="1" t="s">
        <v>1</v>
      </c>
      <c r="G53" s="1" t="s">
        <v>2</v>
      </c>
      <c r="H53" s="1" t="s">
        <v>3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.75" customHeight="1">
      <c r="A54" s="1">
        <v>53</v>
      </c>
      <c r="B54" s="1" t="s">
        <v>19</v>
      </c>
      <c r="C54" s="1">
        <v>7.875</v>
      </c>
      <c r="D54" s="1">
        <v>25</v>
      </c>
      <c r="E54" s="2">
        <f>((D54-C54)/D54)*100</f>
        <v>68.5</v>
      </c>
      <c r="F54" s="1" t="s">
        <v>1</v>
      </c>
      <c r="G54" s="1" t="s">
        <v>2</v>
      </c>
      <c r="H54" s="1" t="s">
        <v>15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.75" customHeight="1">
      <c r="A55" s="1">
        <v>54</v>
      </c>
      <c r="B55" s="1" t="s">
        <v>12</v>
      </c>
      <c r="C55" s="1">
        <v>16.375</v>
      </c>
      <c r="D55" s="1">
        <v>24</v>
      </c>
      <c r="E55" s="2">
        <f>((D55-C55)/D55)*100</f>
        <v>31.770833333333332</v>
      </c>
      <c r="F55" s="1" t="s">
        <v>1</v>
      </c>
      <c r="G55" s="1" t="s">
        <v>2</v>
      </c>
      <c r="H55" s="1" t="s">
        <v>3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.75" customHeight="1">
      <c r="A56" s="1">
        <v>55</v>
      </c>
      <c r="B56" s="1" t="s">
        <v>0</v>
      </c>
      <c r="C56" s="1">
        <v>28.25</v>
      </c>
      <c r="D56" s="1">
        <v>35</v>
      </c>
      <c r="E56" s="2">
        <f>((D56-C56)/D56)*100</f>
        <v>19.28571428571429</v>
      </c>
      <c r="F56" s="1" t="s">
        <v>1</v>
      </c>
      <c r="G56" s="1" t="s">
        <v>2</v>
      </c>
      <c r="H56" s="1" t="s">
        <v>3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5.75" customHeight="1">
      <c r="A57" s="1">
        <v>56</v>
      </c>
      <c r="B57" s="1" t="s">
        <v>33</v>
      </c>
      <c r="C57" s="1">
        <v>14.1</v>
      </c>
      <c r="D57" s="1" t="s">
        <v>31</v>
      </c>
      <c r="E57" s="2"/>
      <c r="F57" s="1" t="s">
        <v>1</v>
      </c>
      <c r="G57" s="1" t="s">
        <v>32</v>
      </c>
      <c r="H57" s="1" t="s">
        <v>3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5.75" customHeight="1">
      <c r="A58" s="1">
        <v>57</v>
      </c>
      <c r="B58" s="1" t="s">
        <v>0</v>
      </c>
      <c r="C58" s="1">
        <v>25</v>
      </c>
      <c r="D58" s="1">
        <v>17</v>
      </c>
      <c r="E58" s="2">
        <f>((D58-C58)/D58)*100</f>
        <v>-47.05882352941176</v>
      </c>
      <c r="F58" s="1" t="s">
        <v>1</v>
      </c>
      <c r="G58" s="1" t="s">
        <v>2</v>
      </c>
      <c r="H58" s="1" t="s">
        <v>3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.75" customHeight="1">
      <c r="A59" s="1">
        <v>58</v>
      </c>
      <c r="B59" s="1" t="s">
        <v>9</v>
      </c>
      <c r="C59" s="1">
        <v>39</v>
      </c>
      <c r="D59" s="1" t="s">
        <v>31</v>
      </c>
      <c r="E59" s="2"/>
      <c r="F59" s="1" t="s">
        <v>1</v>
      </c>
      <c r="G59" s="1" t="s">
        <v>32</v>
      </c>
      <c r="H59" s="1" t="s">
        <v>15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.75" customHeight="1">
      <c r="A60" s="1">
        <v>59</v>
      </c>
      <c r="B60" s="1" t="s">
        <v>0</v>
      </c>
      <c r="C60" s="1">
        <v>31</v>
      </c>
      <c r="D60" s="1">
        <v>40</v>
      </c>
      <c r="E60" s="2">
        <f aca="true" t="shared" si="2" ref="E60:E69">((D60-C60)/D60)*100</f>
        <v>22.5</v>
      </c>
      <c r="F60" s="1" t="s">
        <v>1</v>
      </c>
      <c r="G60" s="1" t="s">
        <v>2</v>
      </c>
      <c r="H60" s="1" t="s">
        <v>3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5.75" customHeight="1">
      <c r="A61" s="1">
        <v>60</v>
      </c>
      <c r="B61" s="1" t="s">
        <v>0</v>
      </c>
      <c r="C61" s="1">
        <v>13.5</v>
      </c>
      <c r="D61" s="1">
        <v>24</v>
      </c>
      <c r="E61" s="2">
        <f t="shared" si="2"/>
        <v>43.75</v>
      </c>
      <c r="F61" s="1" t="s">
        <v>1</v>
      </c>
      <c r="G61" s="1" t="s">
        <v>2</v>
      </c>
      <c r="H61" s="1" t="s">
        <v>3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5.75" customHeight="1">
      <c r="A62" s="1">
        <v>61</v>
      </c>
      <c r="B62" s="1" t="s">
        <v>4</v>
      </c>
      <c r="C62" s="1">
        <v>12.5</v>
      </c>
      <c r="D62" s="1">
        <v>15</v>
      </c>
      <c r="E62" s="2">
        <f t="shared" si="2"/>
        <v>16.666666666666664</v>
      </c>
      <c r="F62" s="1" t="s">
        <v>6</v>
      </c>
      <c r="G62" s="1" t="s">
        <v>2</v>
      </c>
      <c r="H62" s="1" t="s">
        <v>3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5.75" customHeight="1">
      <c r="A63" s="1">
        <v>62</v>
      </c>
      <c r="B63" s="1" t="s">
        <v>12</v>
      </c>
      <c r="C63" s="1">
        <v>33</v>
      </c>
      <c r="D63" s="1">
        <v>58</v>
      </c>
      <c r="E63" s="2">
        <f t="shared" si="2"/>
        <v>43.103448275862064</v>
      </c>
      <c r="F63" s="1" t="s">
        <v>6</v>
      </c>
      <c r="G63" s="1" t="s">
        <v>2</v>
      </c>
      <c r="H63" s="1" t="s">
        <v>3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5.75" customHeight="1">
      <c r="A64" s="1">
        <v>63</v>
      </c>
      <c r="B64" s="1" t="s">
        <v>4</v>
      </c>
      <c r="C64" s="1">
        <v>24</v>
      </c>
      <c r="D64" s="1">
        <v>24</v>
      </c>
      <c r="E64" s="2">
        <f t="shared" si="2"/>
        <v>0</v>
      </c>
      <c r="F64" s="1" t="s">
        <v>6</v>
      </c>
      <c r="G64" s="1" t="s">
        <v>2</v>
      </c>
      <c r="H64" s="1" t="s">
        <v>3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5.75" customHeight="1">
      <c r="A65" s="1">
        <v>64</v>
      </c>
      <c r="B65" s="1" t="s">
        <v>21</v>
      </c>
      <c r="C65" s="1">
        <v>13.25</v>
      </c>
      <c r="D65" s="1">
        <v>17</v>
      </c>
      <c r="E65" s="2">
        <f t="shared" si="2"/>
        <v>22.058823529411764</v>
      </c>
      <c r="F65" s="1" t="s">
        <v>6</v>
      </c>
      <c r="G65" s="1" t="s">
        <v>2</v>
      </c>
      <c r="H65" s="1" t="s">
        <v>15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5.75" customHeight="1">
      <c r="A66" s="1">
        <v>65</v>
      </c>
      <c r="B66" s="1" t="s">
        <v>22</v>
      </c>
      <c r="C66" s="1">
        <v>28.725</v>
      </c>
      <c r="D66" s="1">
        <v>49</v>
      </c>
      <c r="E66" s="2">
        <f t="shared" si="2"/>
        <v>41.37755102040816</v>
      </c>
      <c r="F66" s="1" t="s">
        <v>6</v>
      </c>
      <c r="G66" s="1" t="s">
        <v>2</v>
      </c>
      <c r="H66" s="1" t="s">
        <v>15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.75" customHeight="1">
      <c r="A67" s="1">
        <v>66</v>
      </c>
      <c r="B67" s="1" t="s">
        <v>21</v>
      </c>
      <c r="C67" s="1">
        <v>11.75</v>
      </c>
      <c r="D67" s="1">
        <v>19</v>
      </c>
      <c r="E67" s="2">
        <f t="shared" si="2"/>
        <v>38.15789473684211</v>
      </c>
      <c r="F67" s="1" t="s">
        <v>6</v>
      </c>
      <c r="G67" s="1" t="s">
        <v>2</v>
      </c>
      <c r="H67" s="1" t="s">
        <v>15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.75" customHeight="1">
      <c r="A68" s="1">
        <v>67</v>
      </c>
      <c r="B68" s="1" t="s">
        <v>21</v>
      </c>
      <c r="C68" s="1">
        <v>11</v>
      </c>
      <c r="D68" s="1">
        <v>16.5</v>
      </c>
      <c r="E68" s="2">
        <f t="shared" si="2"/>
        <v>33.33333333333333</v>
      </c>
      <c r="F68" s="1" t="s">
        <v>6</v>
      </c>
      <c r="G68" s="1" t="s">
        <v>2</v>
      </c>
      <c r="H68" s="1" t="s">
        <v>15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5.75" customHeight="1">
      <c r="A69" s="1">
        <v>68</v>
      </c>
      <c r="B69" s="1" t="s">
        <v>9</v>
      </c>
      <c r="C69" s="1">
        <v>13</v>
      </c>
      <c r="D69" s="1">
        <v>16.5</v>
      </c>
      <c r="E69" s="2">
        <f t="shared" si="2"/>
        <v>21.21212121212121</v>
      </c>
      <c r="F69" s="1" t="s">
        <v>1</v>
      </c>
      <c r="G69" s="1" t="s">
        <v>2</v>
      </c>
      <c r="H69" s="1" t="s">
        <v>15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.75" customHeight="1">
      <c r="A70" s="1">
        <v>69</v>
      </c>
      <c r="B70" s="1" t="s">
        <v>4</v>
      </c>
      <c r="C70" s="1">
        <v>16</v>
      </c>
      <c r="D70" s="1" t="s">
        <v>31</v>
      </c>
      <c r="E70" s="2"/>
      <c r="F70" s="1" t="s">
        <v>1</v>
      </c>
      <c r="G70" s="1" t="s">
        <v>32</v>
      </c>
      <c r="H70" s="1" t="s">
        <v>3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.75" customHeight="1">
      <c r="A71" s="1">
        <v>70</v>
      </c>
      <c r="B71" s="1" t="s">
        <v>9</v>
      </c>
      <c r="C71" s="1">
        <v>18</v>
      </c>
      <c r="D71" s="1">
        <v>21.5</v>
      </c>
      <c r="E71" s="2">
        <f aca="true" t="shared" si="3" ref="E71:E78">((D71-C71)/D71)*100</f>
        <v>16.27906976744186</v>
      </c>
      <c r="F71" s="1" t="s">
        <v>1</v>
      </c>
      <c r="G71" s="1" t="s">
        <v>2</v>
      </c>
      <c r="H71" s="1" t="s">
        <v>15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5.75" customHeight="1">
      <c r="A72" s="1">
        <v>71</v>
      </c>
      <c r="B72" s="1" t="s">
        <v>9</v>
      </c>
      <c r="C72" s="1">
        <v>21</v>
      </c>
      <c r="D72" s="1">
        <v>18</v>
      </c>
      <c r="E72" s="2">
        <f t="shared" si="3"/>
        <v>-16.666666666666664</v>
      </c>
      <c r="F72" s="1" t="s">
        <v>1</v>
      </c>
      <c r="G72" s="1" t="s">
        <v>2</v>
      </c>
      <c r="H72" s="1" t="s">
        <v>15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.75" customHeight="1">
      <c r="A73" s="1">
        <v>72</v>
      </c>
      <c r="B73" s="1" t="s">
        <v>4</v>
      </c>
      <c r="C73" s="1">
        <v>11</v>
      </c>
      <c r="D73" s="1">
        <v>11</v>
      </c>
      <c r="E73" s="2">
        <f t="shared" si="3"/>
        <v>0</v>
      </c>
      <c r="F73" s="1" t="s">
        <v>1</v>
      </c>
      <c r="G73" s="1" t="s">
        <v>2</v>
      </c>
      <c r="H73" s="1" t="s">
        <v>3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.75" customHeight="1">
      <c r="A74" s="1">
        <v>73</v>
      </c>
      <c r="B74" s="1" t="s">
        <v>4</v>
      </c>
      <c r="C74" s="1">
        <v>13</v>
      </c>
      <c r="D74" s="1">
        <v>13</v>
      </c>
      <c r="E74" s="2">
        <f t="shared" si="3"/>
        <v>0</v>
      </c>
      <c r="F74" s="1" t="s">
        <v>1</v>
      </c>
      <c r="G74" s="1" t="s">
        <v>2</v>
      </c>
      <c r="H74" s="1" t="s">
        <v>3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.75" customHeight="1">
      <c r="A75" s="1">
        <v>74</v>
      </c>
      <c r="B75" s="1" t="s">
        <v>4</v>
      </c>
      <c r="C75" s="1">
        <v>13</v>
      </c>
      <c r="D75" s="1">
        <v>7.5</v>
      </c>
      <c r="E75" s="2">
        <f t="shared" si="3"/>
        <v>-73.33333333333333</v>
      </c>
      <c r="F75" s="1" t="s">
        <v>1</v>
      </c>
      <c r="G75" s="1" t="s">
        <v>2</v>
      </c>
      <c r="H75" s="1" t="s">
        <v>3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.75" customHeight="1">
      <c r="A76" s="1">
        <v>75</v>
      </c>
      <c r="B76" s="1" t="s">
        <v>9</v>
      </c>
      <c r="C76" s="1">
        <v>21</v>
      </c>
      <c r="D76" s="1">
        <v>21</v>
      </c>
      <c r="E76" s="2">
        <f t="shared" si="3"/>
        <v>0</v>
      </c>
      <c r="F76" s="1" t="s">
        <v>1</v>
      </c>
      <c r="G76" s="1" t="s">
        <v>2</v>
      </c>
      <c r="H76" s="1" t="s">
        <v>15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.75" customHeight="1">
      <c r="A77" s="1">
        <v>76</v>
      </c>
      <c r="B77" s="1" t="s">
        <v>4</v>
      </c>
      <c r="C77" s="1">
        <v>19</v>
      </c>
      <c r="D77" s="1">
        <v>10</v>
      </c>
      <c r="E77" s="2">
        <f t="shared" si="3"/>
        <v>-90</v>
      </c>
      <c r="F77" s="1" t="s">
        <v>1</v>
      </c>
      <c r="G77" s="1" t="s">
        <v>2</v>
      </c>
      <c r="H77" s="1" t="s">
        <v>3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5.75" customHeight="1">
      <c r="A78" s="1">
        <v>77</v>
      </c>
      <c r="B78" s="1" t="s">
        <v>4</v>
      </c>
      <c r="C78" s="1">
        <v>21</v>
      </c>
      <c r="D78" s="1">
        <v>25</v>
      </c>
      <c r="E78" s="2">
        <f t="shared" si="3"/>
        <v>16</v>
      </c>
      <c r="F78" s="1" t="s">
        <v>1</v>
      </c>
      <c r="G78" s="1" t="s">
        <v>2</v>
      </c>
      <c r="H78" s="1" t="s">
        <v>3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.75" customHeight="1">
      <c r="A79" s="1">
        <v>78</v>
      </c>
      <c r="B79" s="1" t="s">
        <v>29</v>
      </c>
      <c r="C79" s="1">
        <v>21</v>
      </c>
      <c r="D79" s="1" t="s">
        <v>31</v>
      </c>
      <c r="E79" s="2"/>
      <c r="F79" s="1" t="s">
        <v>1</v>
      </c>
      <c r="G79" s="1" t="s">
        <v>32</v>
      </c>
      <c r="H79" s="1" t="s">
        <v>15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.75" customHeight="1">
      <c r="A80" s="1">
        <v>79</v>
      </c>
      <c r="B80" s="1" t="s">
        <v>9</v>
      </c>
      <c r="C80" s="1">
        <v>17</v>
      </c>
      <c r="D80" s="1">
        <v>21</v>
      </c>
      <c r="E80" s="2">
        <f>((D80-C80)/D80)*100</f>
        <v>19.047619047619047</v>
      </c>
      <c r="F80" s="1" t="s">
        <v>1</v>
      </c>
      <c r="G80" s="1" t="s">
        <v>2</v>
      </c>
      <c r="H80" s="1" t="s">
        <v>15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.75" customHeight="1">
      <c r="A81" s="1">
        <v>80</v>
      </c>
      <c r="B81" s="1" t="s">
        <v>4</v>
      </c>
      <c r="C81" s="1">
        <v>21</v>
      </c>
      <c r="D81" s="1" t="s">
        <v>31</v>
      </c>
      <c r="E81" s="2"/>
      <c r="F81" s="1" t="s">
        <v>1</v>
      </c>
      <c r="G81" s="1" t="s">
        <v>32</v>
      </c>
      <c r="H81" s="1" t="s">
        <v>3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.75" customHeight="1">
      <c r="A82" s="1">
        <v>81</v>
      </c>
      <c r="B82" s="1" t="s">
        <v>10</v>
      </c>
      <c r="C82" s="1">
        <v>15</v>
      </c>
      <c r="D82" s="1">
        <v>17</v>
      </c>
      <c r="E82" s="2">
        <f>((D82-C82)/D82)*100</f>
        <v>11.76470588235294</v>
      </c>
      <c r="F82" s="1" t="s">
        <v>1</v>
      </c>
      <c r="G82" s="1" t="s">
        <v>2</v>
      </c>
      <c r="H82" s="1" t="s">
        <v>3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.75" customHeight="1">
      <c r="A83" s="1">
        <v>82</v>
      </c>
      <c r="B83" s="1" t="s">
        <v>24</v>
      </c>
      <c r="C83" s="1">
        <v>9</v>
      </c>
      <c r="D83" s="1">
        <v>12.5</v>
      </c>
      <c r="E83" s="2">
        <f>((D83-C83)/D83)*100</f>
        <v>28.000000000000004</v>
      </c>
      <c r="F83" s="1" t="s">
        <v>1</v>
      </c>
      <c r="G83" s="1" t="s">
        <v>2</v>
      </c>
      <c r="H83" s="1" t="s">
        <v>15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.75" customHeight="1">
      <c r="A84" s="1">
        <v>83</v>
      </c>
      <c r="B84" s="1" t="s">
        <v>9</v>
      </c>
      <c r="C84" s="1">
        <v>11</v>
      </c>
      <c r="D84" s="1">
        <v>17</v>
      </c>
      <c r="E84" s="2">
        <f>((D84-C84)/D84)*100</f>
        <v>35.294117647058826</v>
      </c>
      <c r="F84" s="1" t="s">
        <v>1</v>
      </c>
      <c r="G84" s="1" t="s">
        <v>2</v>
      </c>
      <c r="H84" s="1" t="s">
        <v>15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.75" customHeight="1">
      <c r="A85" s="1">
        <v>84</v>
      </c>
      <c r="B85" s="1" t="s">
        <v>9</v>
      </c>
      <c r="C85" s="1">
        <v>12</v>
      </c>
      <c r="D85" s="1">
        <v>8.5</v>
      </c>
      <c r="E85" s="2">
        <f>((D85-C85)/D85)*100</f>
        <v>-41.17647058823529</v>
      </c>
      <c r="F85" s="1" t="s">
        <v>1</v>
      </c>
      <c r="G85" s="1" t="s">
        <v>2</v>
      </c>
      <c r="H85" s="1" t="s">
        <v>15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.75" customHeight="1">
      <c r="A86" s="1">
        <v>85</v>
      </c>
      <c r="B86" s="1" t="s">
        <v>9</v>
      </c>
      <c r="C86" s="1">
        <v>11</v>
      </c>
      <c r="D86" s="1">
        <v>23</v>
      </c>
      <c r="E86" s="2">
        <f>((D86-C86)/D86)*100</f>
        <v>52.17391304347826</v>
      </c>
      <c r="F86" s="1" t="s">
        <v>1</v>
      </c>
      <c r="G86" s="1" t="s">
        <v>2</v>
      </c>
      <c r="H86" s="1" t="s">
        <v>15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.75" customHeight="1">
      <c r="A87" s="1">
        <v>86</v>
      </c>
      <c r="B87" s="1" t="s">
        <v>9</v>
      </c>
      <c r="C87" s="1">
        <v>13</v>
      </c>
      <c r="D87" s="1" t="s">
        <v>31</v>
      </c>
      <c r="E87" s="2"/>
      <c r="F87" s="1" t="s">
        <v>1</v>
      </c>
      <c r="G87" s="1" t="s">
        <v>32</v>
      </c>
      <c r="H87" s="1" t="s">
        <v>15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.75" customHeight="1">
      <c r="A88" s="1">
        <v>87</v>
      </c>
      <c r="B88" s="1" t="s">
        <v>25</v>
      </c>
      <c r="C88" s="1">
        <v>12</v>
      </c>
      <c r="D88" s="1">
        <v>19</v>
      </c>
      <c r="E88" s="2">
        <f>((D88-C88)/D88)*100</f>
        <v>36.84210526315789</v>
      </c>
      <c r="F88" s="1" t="s">
        <v>1</v>
      </c>
      <c r="G88" s="1" t="s">
        <v>2</v>
      </c>
      <c r="H88" s="1" t="s">
        <v>15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.75" customHeight="1">
      <c r="A89" s="1">
        <v>88</v>
      </c>
      <c r="B89" s="1" t="s">
        <v>4</v>
      </c>
      <c r="C89" s="1">
        <v>9</v>
      </c>
      <c r="D89" s="1" t="s">
        <v>31</v>
      </c>
      <c r="E89" s="2"/>
      <c r="F89" s="1" t="s">
        <v>1</v>
      </c>
      <c r="G89" s="1" t="s">
        <v>32</v>
      </c>
      <c r="H89" s="1" t="s">
        <v>3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>
      <c r="A90" s="1">
        <v>89</v>
      </c>
      <c r="B90" s="1" t="s">
        <v>26</v>
      </c>
      <c r="C90" s="1">
        <v>14</v>
      </c>
      <c r="D90" s="1">
        <v>18.5</v>
      </c>
      <c r="E90" s="2">
        <f>((D90-C90)/D90)*100</f>
        <v>24.324324324324326</v>
      </c>
      <c r="F90" s="1" t="s">
        <v>1</v>
      </c>
      <c r="G90" s="1" t="s">
        <v>2</v>
      </c>
      <c r="H90" s="1" t="s">
        <v>15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.75" customHeight="1">
      <c r="A91" s="1">
        <v>90</v>
      </c>
      <c r="B91" s="1" t="s">
        <v>26</v>
      </c>
      <c r="C91" s="1">
        <v>17</v>
      </c>
      <c r="D91" s="1">
        <v>22.5</v>
      </c>
      <c r="E91" s="2">
        <f>((D91-C91)/D91)*100</f>
        <v>24.444444444444443</v>
      </c>
      <c r="F91" s="1" t="s">
        <v>1</v>
      </c>
      <c r="G91" s="1" t="s">
        <v>2</v>
      </c>
      <c r="H91" s="1" t="s">
        <v>15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.75" customHeight="1">
      <c r="A92" s="1">
        <v>91</v>
      </c>
      <c r="B92" s="1" t="s">
        <v>21</v>
      </c>
      <c r="C92" s="1">
        <v>13</v>
      </c>
      <c r="D92" s="1">
        <v>14</v>
      </c>
      <c r="E92" s="2">
        <f>((D92-C92)/D92)*100</f>
        <v>7.142857142857142</v>
      </c>
      <c r="F92" s="1" t="s">
        <v>1</v>
      </c>
      <c r="G92" s="1" t="s">
        <v>2</v>
      </c>
      <c r="H92" s="1" t="s">
        <v>15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.75" customHeight="1">
      <c r="A93" s="1">
        <v>92</v>
      </c>
      <c r="B93" s="1" t="s">
        <v>21</v>
      </c>
      <c r="C93" s="1">
        <v>15</v>
      </c>
      <c r="D93" s="1">
        <v>16</v>
      </c>
      <c r="E93" s="2">
        <f>((D93-C93)/D93)*100</f>
        <v>6.25</v>
      </c>
      <c r="F93" s="1" t="s">
        <v>1</v>
      </c>
      <c r="G93" s="1" t="s">
        <v>2</v>
      </c>
      <c r="H93" s="1" t="s">
        <v>15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.75" customHeight="1">
      <c r="A94" s="1">
        <v>93</v>
      </c>
      <c r="B94" s="1" t="s">
        <v>21</v>
      </c>
      <c r="C94" s="1">
        <v>12</v>
      </c>
      <c r="D94" s="1" t="s">
        <v>31</v>
      </c>
      <c r="E94" s="2"/>
      <c r="F94" s="1" t="s">
        <v>1</v>
      </c>
      <c r="G94" s="1" t="s">
        <v>32</v>
      </c>
      <c r="H94" s="1" t="s">
        <v>15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.75" customHeight="1">
      <c r="A95" s="1">
        <v>94</v>
      </c>
      <c r="B95" s="1" t="s">
        <v>9</v>
      </c>
      <c r="C95" s="1">
        <v>10</v>
      </c>
      <c r="D95" s="1">
        <v>14.5</v>
      </c>
      <c r="E95" s="2">
        <f>((D95-C95)/D95)*100</f>
        <v>31.03448275862069</v>
      </c>
      <c r="F95" s="1" t="s">
        <v>1</v>
      </c>
      <c r="G95" s="1" t="s">
        <v>2</v>
      </c>
      <c r="H95" s="1" t="s">
        <v>15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.75" customHeight="1">
      <c r="A96" s="1">
        <v>95</v>
      </c>
      <c r="B96" s="1" t="s">
        <v>21</v>
      </c>
      <c r="C96" s="1">
        <v>13</v>
      </c>
      <c r="D96" s="1" t="s">
        <v>31</v>
      </c>
      <c r="E96" s="2"/>
      <c r="F96" s="1" t="s">
        <v>1</v>
      </c>
      <c r="G96" s="1" t="s">
        <v>32</v>
      </c>
      <c r="H96" s="1" t="s">
        <v>15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.75" customHeight="1">
      <c r="A97" s="1">
        <v>96</v>
      </c>
      <c r="B97" s="1" t="s">
        <v>21</v>
      </c>
      <c r="C97" s="1">
        <v>13</v>
      </c>
      <c r="D97" s="1">
        <v>16</v>
      </c>
      <c r="E97" s="2">
        <f>((D97-C97)/D97)*100</f>
        <v>18.75</v>
      </c>
      <c r="F97" s="1" t="s">
        <v>1</v>
      </c>
      <c r="G97" s="1" t="s">
        <v>2</v>
      </c>
      <c r="H97" s="1" t="s">
        <v>15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.75" customHeight="1">
      <c r="A98" s="1">
        <v>97</v>
      </c>
      <c r="B98" s="1" t="s">
        <v>21</v>
      </c>
      <c r="C98" s="1">
        <v>13</v>
      </c>
      <c r="D98" s="1">
        <v>12</v>
      </c>
      <c r="E98" s="2">
        <f>((D98-C98)/D98)*100</f>
        <v>-8.333333333333332</v>
      </c>
      <c r="F98" s="1" t="s">
        <v>1</v>
      </c>
      <c r="G98" s="1" t="s">
        <v>2</v>
      </c>
      <c r="H98" s="1" t="s">
        <v>15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.75" customHeight="1">
      <c r="A99" s="1">
        <v>98</v>
      </c>
      <c r="B99" s="1" t="s">
        <v>21</v>
      </c>
      <c r="C99" s="1">
        <v>11</v>
      </c>
      <c r="D99" s="1" t="s">
        <v>31</v>
      </c>
      <c r="E99" s="2"/>
      <c r="F99" s="1" t="s">
        <v>1</v>
      </c>
      <c r="G99" s="1" t="s">
        <v>32</v>
      </c>
      <c r="H99" s="1" t="s">
        <v>15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.75" customHeight="1">
      <c r="A100" s="1">
        <v>99</v>
      </c>
      <c r="B100" s="1" t="s">
        <v>29</v>
      </c>
      <c r="C100" s="1">
        <v>13</v>
      </c>
      <c r="D100" s="1">
        <v>16</v>
      </c>
      <c r="E100" s="2">
        <f aca="true" t="shared" si="4" ref="E100:E107">((D100-C100)/D100)*100</f>
        <v>18.75</v>
      </c>
      <c r="F100" s="1" t="s">
        <v>1</v>
      </c>
      <c r="G100" s="1" t="s">
        <v>2</v>
      </c>
      <c r="H100" s="1" t="s">
        <v>15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.75" customHeight="1">
      <c r="A101" s="1">
        <v>100</v>
      </c>
      <c r="B101" s="1" t="s">
        <v>24</v>
      </c>
      <c r="C101" s="1">
        <v>15</v>
      </c>
      <c r="D101" s="1">
        <v>22</v>
      </c>
      <c r="E101" s="2">
        <f t="shared" si="4"/>
        <v>31.818181818181817</v>
      </c>
      <c r="F101" s="1" t="s">
        <v>1</v>
      </c>
      <c r="G101" s="1" t="s">
        <v>2</v>
      </c>
      <c r="H101" s="1" t="s">
        <v>15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.75" customHeight="1">
      <c r="A102" s="1">
        <v>101</v>
      </c>
      <c r="B102" s="1" t="s">
        <v>21</v>
      </c>
      <c r="C102" s="1">
        <v>9</v>
      </c>
      <c r="D102" s="1">
        <v>10</v>
      </c>
      <c r="E102" s="2">
        <f t="shared" si="4"/>
        <v>10</v>
      </c>
      <c r="F102" s="1" t="s">
        <v>1</v>
      </c>
      <c r="G102" s="1" t="s">
        <v>2</v>
      </c>
      <c r="H102" s="1" t="s">
        <v>15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.75" customHeight="1">
      <c r="A103" s="1">
        <v>102</v>
      </c>
      <c r="B103" s="1" t="s">
        <v>29</v>
      </c>
      <c r="C103" s="1">
        <v>11</v>
      </c>
      <c r="D103" s="1">
        <v>12</v>
      </c>
      <c r="E103" s="2">
        <f t="shared" si="4"/>
        <v>8.333333333333332</v>
      </c>
      <c r="F103" s="1" t="s">
        <v>1</v>
      </c>
      <c r="G103" s="1" t="s">
        <v>2</v>
      </c>
      <c r="H103" s="1" t="s">
        <v>15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.75" customHeight="1">
      <c r="A104" s="1">
        <v>103</v>
      </c>
      <c r="B104" s="1" t="s">
        <v>9</v>
      </c>
      <c r="C104" s="1">
        <v>4</v>
      </c>
      <c r="D104" s="1">
        <v>8</v>
      </c>
      <c r="E104" s="2">
        <f t="shared" si="4"/>
        <v>50</v>
      </c>
      <c r="F104" s="1" t="s">
        <v>1</v>
      </c>
      <c r="G104" s="1" t="s">
        <v>2</v>
      </c>
      <c r="H104" s="1" t="s">
        <v>15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.75" customHeight="1">
      <c r="A105" s="1">
        <v>104</v>
      </c>
      <c r="B105" s="1" t="s">
        <v>4</v>
      </c>
      <c r="C105" s="1">
        <v>8</v>
      </c>
      <c r="D105" s="1">
        <v>7.5</v>
      </c>
      <c r="E105" s="2">
        <f t="shared" si="4"/>
        <v>-6.666666666666667</v>
      </c>
      <c r="F105" s="1" t="s">
        <v>1</v>
      </c>
      <c r="G105" s="1" t="s">
        <v>2</v>
      </c>
      <c r="H105" s="1" t="s">
        <v>3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.75" customHeight="1">
      <c r="A106" s="1">
        <v>105</v>
      </c>
      <c r="B106" s="1" t="s">
        <v>30</v>
      </c>
      <c r="C106" s="1">
        <v>12</v>
      </c>
      <c r="D106" s="1">
        <v>9</v>
      </c>
      <c r="E106" s="2">
        <f t="shared" si="4"/>
        <v>-33.33333333333333</v>
      </c>
      <c r="F106" s="1" t="s">
        <v>1</v>
      </c>
      <c r="G106" s="1" t="s">
        <v>2</v>
      </c>
      <c r="H106" s="1" t="s">
        <v>15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.75" customHeight="1">
      <c r="A107" s="1">
        <v>106</v>
      </c>
      <c r="B107" s="1" t="s">
        <v>9</v>
      </c>
      <c r="C107" s="1">
        <v>7</v>
      </c>
      <c r="D107" s="1">
        <v>26</v>
      </c>
      <c r="E107" s="2">
        <f t="shared" si="4"/>
        <v>73.07692307692307</v>
      </c>
      <c r="F107" s="1" t="s">
        <v>1</v>
      </c>
      <c r="G107" s="1" t="s">
        <v>2</v>
      </c>
      <c r="H107" s="1" t="s">
        <v>15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.75" customHeight="1">
      <c r="A108" s="4">
        <v>107</v>
      </c>
      <c r="B108" s="4" t="s">
        <v>8</v>
      </c>
      <c r="C108" s="4"/>
      <c r="D108" s="4">
        <v>55</v>
      </c>
      <c r="E108" s="2"/>
      <c r="F108" s="5" t="s">
        <v>6</v>
      </c>
      <c r="G108" s="5" t="s">
        <v>2</v>
      </c>
      <c r="H108" s="5" t="s">
        <v>3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.75" customHeight="1">
      <c r="A109" s="4">
        <v>108</v>
      </c>
      <c r="B109" s="4" t="s">
        <v>8</v>
      </c>
      <c r="C109" s="4"/>
      <c r="D109" s="4">
        <v>55</v>
      </c>
      <c r="E109" s="2"/>
      <c r="F109" s="5" t="s">
        <v>6</v>
      </c>
      <c r="G109" s="5" t="s">
        <v>2</v>
      </c>
      <c r="H109" s="5" t="s">
        <v>3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.75" customHeight="1">
      <c r="A110" s="4">
        <v>109</v>
      </c>
      <c r="B110" s="4" t="s">
        <v>8</v>
      </c>
      <c r="C110" s="4"/>
      <c r="D110" s="4">
        <v>41</v>
      </c>
      <c r="E110" s="2"/>
      <c r="F110" s="5" t="s">
        <v>6</v>
      </c>
      <c r="G110" s="5" t="s">
        <v>2</v>
      </c>
      <c r="H110" s="5" t="s">
        <v>3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.75" customHeight="1">
      <c r="A111" s="4">
        <v>110</v>
      </c>
      <c r="B111" s="4" t="s">
        <v>8</v>
      </c>
      <c r="C111" s="4"/>
      <c r="D111" s="4">
        <v>46</v>
      </c>
      <c r="E111" s="6"/>
      <c r="F111" s="5" t="s">
        <v>6</v>
      </c>
      <c r="G111" s="5" t="s">
        <v>2</v>
      </c>
      <c r="H111" s="5" t="s">
        <v>3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.75" customHeight="1">
      <c r="A112" s="4">
        <v>111</v>
      </c>
      <c r="B112" s="4" t="s">
        <v>8</v>
      </c>
      <c r="C112" s="4"/>
      <c r="D112" s="4">
        <v>57</v>
      </c>
      <c r="E112" s="6"/>
      <c r="F112" s="5" t="s">
        <v>6</v>
      </c>
      <c r="G112" s="5" t="s">
        <v>2</v>
      </c>
      <c r="H112" s="5" t="s">
        <v>3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.75" customHeight="1">
      <c r="A113" s="1" t="s">
        <v>20</v>
      </c>
      <c r="B113" s="1" t="s">
        <v>9</v>
      </c>
      <c r="C113" s="1"/>
      <c r="D113" s="1">
        <v>17</v>
      </c>
      <c r="E113" s="2"/>
      <c r="F113" s="1" t="s">
        <v>1</v>
      </c>
      <c r="G113" s="1" t="s">
        <v>2</v>
      </c>
      <c r="H113" s="1" t="s">
        <v>15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.75" customHeight="1">
      <c r="A114" s="1" t="s">
        <v>14</v>
      </c>
      <c r="B114" s="1" t="s">
        <v>9</v>
      </c>
      <c r="C114" s="1">
        <v>13</v>
      </c>
      <c r="D114" s="1">
        <v>13</v>
      </c>
      <c r="E114" s="2">
        <v>0</v>
      </c>
      <c r="F114" s="1" t="s">
        <v>1</v>
      </c>
      <c r="G114" s="1" t="s">
        <v>2</v>
      </c>
      <c r="H114" s="1" t="s">
        <v>15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.75" customHeight="1">
      <c r="A115" s="1" t="s">
        <v>23</v>
      </c>
      <c r="B115" s="1" t="s">
        <v>9</v>
      </c>
      <c r="C115" s="1"/>
      <c r="D115" s="1">
        <v>18</v>
      </c>
      <c r="E115" s="2"/>
      <c r="F115" s="1" t="s">
        <v>1</v>
      </c>
      <c r="G115" s="1" t="s">
        <v>2</v>
      </c>
      <c r="H115" s="1" t="s">
        <v>15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.75" customHeight="1">
      <c r="A116" s="14" t="s">
        <v>16</v>
      </c>
      <c r="B116" s="14" t="s">
        <v>17</v>
      </c>
      <c r="C116" s="14"/>
      <c r="D116" s="14">
        <v>15.5</v>
      </c>
      <c r="E116" s="2"/>
      <c r="F116" s="14" t="s">
        <v>1</v>
      </c>
      <c r="G116" s="14" t="s">
        <v>2</v>
      </c>
      <c r="H116" s="14" t="s">
        <v>15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.75" customHeight="1">
      <c r="A117" s="14" t="s">
        <v>18</v>
      </c>
      <c r="B117" s="14" t="s">
        <v>9</v>
      </c>
      <c r="C117" s="14"/>
      <c r="D117" s="14">
        <v>10</v>
      </c>
      <c r="E117" s="2"/>
      <c r="F117" s="14" t="s">
        <v>1</v>
      </c>
      <c r="G117" s="14" t="s">
        <v>2</v>
      </c>
      <c r="H117" s="14" t="s">
        <v>15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.75" customHeight="1">
      <c r="A118" s="14" t="s">
        <v>27</v>
      </c>
      <c r="B118" s="14" t="s">
        <v>9</v>
      </c>
      <c r="C118" s="14"/>
      <c r="D118" s="14">
        <v>23</v>
      </c>
      <c r="E118" s="2"/>
      <c r="F118" s="14" t="s">
        <v>1</v>
      </c>
      <c r="G118" s="14" t="s">
        <v>2</v>
      </c>
      <c r="H118" s="14" t="s">
        <v>15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.75" customHeight="1">
      <c r="A119" s="14" t="s">
        <v>28</v>
      </c>
      <c r="B119" s="14" t="s">
        <v>9</v>
      </c>
      <c r="C119" s="14"/>
      <c r="D119" s="14">
        <v>12.5</v>
      </c>
      <c r="E119" s="15"/>
      <c r="F119" s="14" t="s">
        <v>1</v>
      </c>
      <c r="G119" s="14" t="s">
        <v>2</v>
      </c>
      <c r="H119" s="14" t="s">
        <v>15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.75" customHeight="1">
      <c r="A120" s="3"/>
      <c r="B120" s="3"/>
      <c r="C120" s="3"/>
      <c r="D120" s="3"/>
      <c r="E120" s="9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.75" customHeight="1">
      <c r="A121" s="3" t="s">
        <v>1</v>
      </c>
      <c r="B121" s="3" t="s">
        <v>5</v>
      </c>
      <c r="C121" s="3"/>
      <c r="D121" s="3"/>
      <c r="E121" s="9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.75" customHeight="1">
      <c r="A122" s="3" t="s">
        <v>6</v>
      </c>
      <c r="B122" s="3" t="s">
        <v>7</v>
      </c>
      <c r="C122" s="3"/>
      <c r="D122" s="3"/>
      <c r="E122" s="9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.75" customHeight="1">
      <c r="A123" s="3"/>
      <c r="B123" s="3"/>
      <c r="C123" s="3"/>
      <c r="D123" s="3"/>
      <c r="E123" s="9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.75" customHeight="1">
      <c r="A124" s="3"/>
      <c r="B124" s="3"/>
      <c r="C124" s="3"/>
      <c r="D124" s="3"/>
      <c r="E124" s="9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.75" customHeight="1">
      <c r="A125" s="3"/>
      <c r="B125" s="3"/>
      <c r="C125" s="3"/>
      <c r="D125" s="3"/>
      <c r="E125" s="9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.75" customHeight="1">
      <c r="A126" s="3"/>
      <c r="B126" s="3"/>
      <c r="C126" s="3"/>
      <c r="D126" s="3"/>
      <c r="E126" s="9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.75" customHeight="1">
      <c r="A127" s="3"/>
      <c r="B127" s="3"/>
      <c r="C127" s="3"/>
      <c r="D127" s="3"/>
      <c r="E127" s="9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.75" customHeight="1">
      <c r="A128" s="3"/>
      <c r="B128" s="3"/>
      <c r="C128" s="3"/>
      <c r="D128" s="3"/>
      <c r="E128" s="9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.75" customHeight="1">
      <c r="A129" s="3"/>
      <c r="B129" s="3"/>
      <c r="C129" s="3"/>
      <c r="D129" s="3"/>
      <c r="E129" s="9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.75" customHeight="1">
      <c r="A130" s="3"/>
      <c r="B130" s="3"/>
      <c r="C130" s="3"/>
      <c r="D130" s="3"/>
      <c r="E130" s="9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.75" customHeight="1">
      <c r="A131" s="3"/>
      <c r="B131" s="3"/>
      <c r="C131" s="3"/>
      <c r="D131" s="3"/>
      <c r="E131" s="9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.75" customHeight="1">
      <c r="A132" s="3"/>
      <c r="B132" s="3"/>
      <c r="C132" s="3"/>
      <c r="D132" s="3"/>
      <c r="E132" s="9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.75" customHeight="1">
      <c r="A133" s="3"/>
      <c r="B133" s="3"/>
      <c r="C133" s="3"/>
      <c r="D133" s="3"/>
      <c r="E133" s="9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.75" customHeight="1">
      <c r="A134" s="3"/>
      <c r="B134" s="3"/>
      <c r="C134" s="3"/>
      <c r="D134" s="3"/>
      <c r="E134" s="9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.75" customHeight="1">
      <c r="A135" s="3"/>
      <c r="B135" s="3"/>
      <c r="C135" s="3"/>
      <c r="D135" s="3"/>
      <c r="E135" s="9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.75" customHeight="1">
      <c r="A136" s="3"/>
      <c r="B136" s="3"/>
      <c r="C136" s="3"/>
      <c r="D136" s="3"/>
      <c r="E136" s="9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.75" customHeight="1">
      <c r="A137" s="3"/>
      <c r="B137" s="3"/>
      <c r="C137" s="3"/>
      <c r="D137" s="3"/>
      <c r="E137" s="9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.75" customHeight="1">
      <c r="A138" s="3"/>
      <c r="B138" s="3"/>
      <c r="C138" s="3"/>
      <c r="D138" s="3"/>
      <c r="E138" s="9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.75" customHeight="1">
      <c r="A139" s="3"/>
      <c r="B139" s="3"/>
      <c r="C139" s="3"/>
      <c r="D139" s="3"/>
      <c r="E139" s="9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.75" customHeight="1">
      <c r="A140" s="3"/>
      <c r="B140" s="3"/>
      <c r="C140" s="3"/>
      <c r="D140" s="3"/>
      <c r="E140" s="9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.75" customHeight="1">
      <c r="A141" s="3"/>
      <c r="B141" s="3"/>
      <c r="C141" s="3"/>
      <c r="D141" s="3"/>
      <c r="E141" s="9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.75" customHeight="1">
      <c r="A142" s="3"/>
      <c r="B142" s="3"/>
      <c r="C142" s="3"/>
      <c r="D142" s="3"/>
      <c r="E142" s="9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 spans="1:25" ht="15.7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  <row r="1002" spans="1:25" ht="15.7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</row>
    <row r="1003" spans="1:25" ht="15.75" customHeight="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</row>
    <row r="1004" spans="1:25" ht="15.75" customHeight="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</row>
    <row r="1005" spans="1:25" ht="15.75" customHeight="1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</row>
    <row r="1006" spans="1:25" ht="15.75" customHeight="1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</row>
  </sheetData>
  <sheetProtection/>
  <printOptions/>
  <pageMargins left="0.45" right="0.45" top="0.75" bottom="0.7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14.421875" defaultRowHeight="15" customHeight="1"/>
  <cols>
    <col min="1" max="1" width="14.421875" style="0" customWidth="1"/>
    <col min="2" max="2" width="19.140625" style="0" customWidth="1"/>
  </cols>
  <sheetData>
    <row r="1" spans="1:8" ht="15">
      <c r="A1" s="10" t="s">
        <v>34</v>
      </c>
      <c r="B1" s="10" t="s">
        <v>35</v>
      </c>
      <c r="C1" s="10" t="s">
        <v>36</v>
      </c>
      <c r="D1" s="10" t="s">
        <v>37</v>
      </c>
      <c r="E1" s="10" t="s">
        <v>38</v>
      </c>
      <c r="F1" s="10" t="s">
        <v>39</v>
      </c>
      <c r="G1" s="10" t="s">
        <v>40</v>
      </c>
      <c r="H1" s="10" t="s">
        <v>41</v>
      </c>
    </row>
    <row r="2" spans="1:8" ht="15">
      <c r="A2" s="7">
        <v>2</v>
      </c>
      <c r="B2" s="7" t="s">
        <v>0</v>
      </c>
      <c r="C2" s="7">
        <v>21.7</v>
      </c>
      <c r="D2" s="7">
        <v>27</v>
      </c>
      <c r="E2" s="8">
        <f aca="true" t="shared" si="0" ref="E2:E86">((D2-C2)/D2)*100</f>
        <v>19.629629629629633</v>
      </c>
      <c r="F2" s="7" t="s">
        <v>1</v>
      </c>
      <c r="G2" s="7" t="s">
        <v>2</v>
      </c>
      <c r="H2" s="7" t="s">
        <v>3</v>
      </c>
    </row>
    <row r="3" spans="1:8" ht="15">
      <c r="A3" s="1">
        <v>3</v>
      </c>
      <c r="B3" s="1" t="s">
        <v>4</v>
      </c>
      <c r="C3" s="1">
        <v>12.12</v>
      </c>
      <c r="D3" s="1">
        <v>14</v>
      </c>
      <c r="E3" s="2">
        <f t="shared" si="0"/>
        <v>13.428571428571434</v>
      </c>
      <c r="F3" s="1" t="s">
        <v>1</v>
      </c>
      <c r="G3" s="1" t="s">
        <v>2</v>
      </c>
      <c r="H3" s="1" t="s">
        <v>3</v>
      </c>
    </row>
    <row r="4" spans="1:8" ht="15">
      <c r="A4" s="1">
        <v>4</v>
      </c>
      <c r="B4" s="1" t="s">
        <v>9</v>
      </c>
      <c r="C4" s="1">
        <v>20.7</v>
      </c>
      <c r="D4" s="1">
        <v>23.5</v>
      </c>
      <c r="E4" s="2">
        <f t="shared" si="0"/>
        <v>11.91489361702128</v>
      </c>
      <c r="F4" s="1" t="s">
        <v>1</v>
      </c>
      <c r="G4" s="1" t="s">
        <v>2</v>
      </c>
      <c r="H4" s="1" t="s">
        <v>15</v>
      </c>
    </row>
    <row r="5" spans="1:8" ht="15">
      <c r="A5" s="1">
        <v>5</v>
      </c>
      <c r="B5" s="1" t="s">
        <v>4</v>
      </c>
      <c r="C5" s="1">
        <v>12.6</v>
      </c>
      <c r="D5" s="1">
        <v>16</v>
      </c>
      <c r="E5" s="2">
        <f t="shared" si="0"/>
        <v>21.250000000000004</v>
      </c>
      <c r="F5" s="1" t="s">
        <v>1</v>
      </c>
      <c r="G5" s="1" t="s">
        <v>2</v>
      </c>
      <c r="H5" s="1" t="s">
        <v>3</v>
      </c>
    </row>
    <row r="6" spans="1:8" ht="15">
      <c r="A6" s="1">
        <v>6</v>
      </c>
      <c r="B6" s="1" t="s">
        <v>9</v>
      </c>
      <c r="C6" s="1">
        <v>13.1</v>
      </c>
      <c r="D6" s="1">
        <v>21.5</v>
      </c>
      <c r="E6" s="2">
        <f t="shared" si="0"/>
        <v>39.06976744186046</v>
      </c>
      <c r="F6" s="1" t="s">
        <v>1</v>
      </c>
      <c r="G6" s="1" t="s">
        <v>2</v>
      </c>
      <c r="H6" s="1" t="s">
        <v>15</v>
      </c>
    </row>
    <row r="7" spans="1:8" ht="15">
      <c r="A7" s="1">
        <v>7</v>
      </c>
      <c r="B7" s="1" t="s">
        <v>4</v>
      </c>
      <c r="C7" s="1">
        <v>14.2</v>
      </c>
      <c r="D7" s="1">
        <v>17</v>
      </c>
      <c r="E7" s="2">
        <f t="shared" si="0"/>
        <v>16.470588235294123</v>
      </c>
      <c r="F7" s="1" t="s">
        <v>1</v>
      </c>
      <c r="G7" s="1" t="s">
        <v>2</v>
      </c>
      <c r="H7" s="1" t="s">
        <v>3</v>
      </c>
    </row>
    <row r="8" spans="1:8" ht="15">
      <c r="A8" s="1">
        <v>8</v>
      </c>
      <c r="B8" s="1" t="s">
        <v>9</v>
      </c>
      <c r="C8" s="1">
        <v>20.1</v>
      </c>
      <c r="D8" s="1">
        <v>21</v>
      </c>
      <c r="E8" s="2">
        <f t="shared" si="0"/>
        <v>4.2857142857142785</v>
      </c>
      <c r="F8" s="1" t="s">
        <v>1</v>
      </c>
      <c r="G8" s="1" t="s">
        <v>2</v>
      </c>
      <c r="H8" s="1" t="s">
        <v>15</v>
      </c>
    </row>
    <row r="9" spans="1:8" ht="15">
      <c r="A9" s="1">
        <v>9</v>
      </c>
      <c r="B9" s="1" t="s">
        <v>4</v>
      </c>
      <c r="C9" s="1">
        <v>10.5</v>
      </c>
      <c r="D9" s="1">
        <v>16</v>
      </c>
      <c r="E9" s="2">
        <f t="shared" si="0"/>
        <v>34.375</v>
      </c>
      <c r="F9" s="1" t="s">
        <v>1</v>
      </c>
      <c r="G9" s="1" t="s">
        <v>2</v>
      </c>
      <c r="H9" s="1" t="s">
        <v>3</v>
      </c>
    </row>
    <row r="10" spans="1:8" ht="15">
      <c r="A10" s="1">
        <v>10</v>
      </c>
      <c r="B10" s="1" t="s">
        <v>4</v>
      </c>
      <c r="C10" s="1">
        <v>15.13</v>
      </c>
      <c r="D10" s="1">
        <v>20</v>
      </c>
      <c r="E10" s="2">
        <f t="shared" si="0"/>
        <v>24.349999999999998</v>
      </c>
      <c r="F10" s="1" t="s">
        <v>1</v>
      </c>
      <c r="G10" s="1" t="s">
        <v>2</v>
      </c>
      <c r="H10" s="1" t="s">
        <v>3</v>
      </c>
    </row>
    <row r="11" spans="1:8" ht="15">
      <c r="A11" s="1">
        <v>11</v>
      </c>
      <c r="B11" s="1" t="s">
        <v>9</v>
      </c>
      <c r="C11" s="1">
        <v>20.9</v>
      </c>
      <c r="D11" s="1">
        <v>30</v>
      </c>
      <c r="E11" s="2">
        <f t="shared" si="0"/>
        <v>30.33333333333334</v>
      </c>
      <c r="F11" s="1" t="s">
        <v>1</v>
      </c>
      <c r="G11" s="1" t="s">
        <v>2</v>
      </c>
      <c r="H11" s="1" t="s">
        <v>15</v>
      </c>
    </row>
    <row r="12" spans="1:8" ht="15">
      <c r="A12" s="1">
        <v>12</v>
      </c>
      <c r="B12" s="1" t="s">
        <v>0</v>
      </c>
      <c r="C12" s="1">
        <v>26.8</v>
      </c>
      <c r="D12" s="1">
        <v>29</v>
      </c>
      <c r="E12" s="2">
        <f t="shared" si="0"/>
        <v>7.5862068965517215</v>
      </c>
      <c r="F12" s="1" t="s">
        <v>1</v>
      </c>
      <c r="G12" s="1" t="s">
        <v>2</v>
      </c>
      <c r="H12" s="1" t="s">
        <v>3</v>
      </c>
    </row>
    <row r="13" spans="1:8" ht="15">
      <c r="A13" s="1">
        <v>13</v>
      </c>
      <c r="B13" s="1" t="s">
        <v>9</v>
      </c>
      <c r="C13" s="1">
        <v>25.1</v>
      </c>
      <c r="D13" s="1">
        <v>10</v>
      </c>
      <c r="E13" s="2">
        <f t="shared" si="0"/>
        <v>-151.00000000000003</v>
      </c>
      <c r="F13" s="1" t="s">
        <v>1</v>
      </c>
      <c r="G13" s="1" t="s">
        <v>2</v>
      </c>
      <c r="H13" s="1" t="s">
        <v>15</v>
      </c>
    </row>
    <row r="14" spans="1:8" ht="15">
      <c r="A14" s="1">
        <v>14</v>
      </c>
      <c r="B14" s="1" t="s">
        <v>4</v>
      </c>
      <c r="C14" s="1">
        <v>15.6</v>
      </c>
      <c r="D14" s="1">
        <v>20</v>
      </c>
      <c r="E14" s="2">
        <f t="shared" si="0"/>
        <v>22.000000000000004</v>
      </c>
      <c r="F14" s="1" t="s">
        <v>1</v>
      </c>
      <c r="G14" s="1" t="s">
        <v>2</v>
      </c>
      <c r="H14" s="1" t="s">
        <v>3</v>
      </c>
    </row>
    <row r="15" spans="1:8" ht="15">
      <c r="A15" s="1">
        <v>15</v>
      </c>
      <c r="B15" s="1" t="s">
        <v>0</v>
      </c>
      <c r="C15" s="1">
        <v>24.16</v>
      </c>
      <c r="D15" s="1">
        <v>32</v>
      </c>
      <c r="E15" s="2">
        <f t="shared" si="0"/>
        <v>24.5</v>
      </c>
      <c r="F15" s="1" t="s">
        <v>1</v>
      </c>
      <c r="G15" s="1" t="s">
        <v>2</v>
      </c>
      <c r="H15" s="1" t="s">
        <v>3</v>
      </c>
    </row>
    <row r="16" spans="1:8" ht="15">
      <c r="A16" s="1">
        <v>16</v>
      </c>
      <c r="B16" s="1" t="s">
        <v>9</v>
      </c>
      <c r="C16" s="1">
        <v>17.1</v>
      </c>
      <c r="D16" s="1">
        <v>20</v>
      </c>
      <c r="E16" s="2">
        <f t="shared" si="0"/>
        <v>14.499999999999993</v>
      </c>
      <c r="F16" s="1" t="s">
        <v>1</v>
      </c>
      <c r="G16" s="1" t="s">
        <v>2</v>
      </c>
      <c r="H16" s="1" t="s">
        <v>15</v>
      </c>
    </row>
    <row r="17" spans="1:8" ht="15">
      <c r="A17" s="1">
        <v>17</v>
      </c>
      <c r="B17" s="1" t="s">
        <v>0</v>
      </c>
      <c r="C17" s="1">
        <v>7.3</v>
      </c>
      <c r="D17" s="1">
        <v>16</v>
      </c>
      <c r="E17" s="2">
        <f t="shared" si="0"/>
        <v>54.37499999999999</v>
      </c>
      <c r="F17" s="1" t="s">
        <v>1</v>
      </c>
      <c r="G17" s="1" t="s">
        <v>2</v>
      </c>
      <c r="H17" s="1" t="s">
        <v>3</v>
      </c>
    </row>
    <row r="18" spans="1:8" ht="15">
      <c r="A18" s="1">
        <v>18</v>
      </c>
      <c r="B18" s="1" t="s">
        <v>4</v>
      </c>
      <c r="C18" s="1">
        <v>8.5</v>
      </c>
      <c r="D18" s="1">
        <v>9</v>
      </c>
      <c r="E18" s="2">
        <f t="shared" si="0"/>
        <v>5.555555555555555</v>
      </c>
      <c r="F18" s="1" t="s">
        <v>1</v>
      </c>
      <c r="G18" s="1" t="s">
        <v>2</v>
      </c>
      <c r="H18" s="1" t="s">
        <v>3</v>
      </c>
    </row>
    <row r="19" spans="1:8" ht="15">
      <c r="A19" s="1">
        <v>19</v>
      </c>
      <c r="B19" s="1" t="s">
        <v>4</v>
      </c>
      <c r="C19" s="1">
        <v>29.1</v>
      </c>
      <c r="D19" s="1">
        <v>39</v>
      </c>
      <c r="E19" s="2">
        <f t="shared" si="0"/>
        <v>25.384615384615383</v>
      </c>
      <c r="F19" s="1" t="s">
        <v>1</v>
      </c>
      <c r="G19" s="1" t="s">
        <v>2</v>
      </c>
      <c r="H19" s="1" t="s">
        <v>3</v>
      </c>
    </row>
    <row r="20" spans="1:8" ht="15">
      <c r="A20" s="1">
        <v>22</v>
      </c>
      <c r="B20" s="1" t="s">
        <v>4</v>
      </c>
      <c r="C20" s="1">
        <v>8</v>
      </c>
      <c r="D20" s="1">
        <v>11</v>
      </c>
      <c r="E20" s="2">
        <f t="shared" si="0"/>
        <v>27.27272727272727</v>
      </c>
      <c r="F20" s="1" t="s">
        <v>1</v>
      </c>
      <c r="G20" s="1" t="s">
        <v>2</v>
      </c>
      <c r="H20" s="1" t="s">
        <v>3</v>
      </c>
    </row>
    <row r="21" spans="1:8" ht="15">
      <c r="A21" s="1">
        <v>23</v>
      </c>
      <c r="B21" s="1" t="s">
        <v>8</v>
      </c>
      <c r="C21" s="1">
        <v>7.1</v>
      </c>
      <c r="D21" s="1">
        <v>18.5</v>
      </c>
      <c r="E21" s="2">
        <f t="shared" si="0"/>
        <v>61.62162162162163</v>
      </c>
      <c r="F21" s="1" t="s">
        <v>1</v>
      </c>
      <c r="G21" s="1" t="s">
        <v>2</v>
      </c>
      <c r="H21" s="1" t="s">
        <v>3</v>
      </c>
    </row>
    <row r="22" spans="1:8" ht="15">
      <c r="A22" s="1">
        <v>24</v>
      </c>
      <c r="B22" s="1" t="s">
        <v>9</v>
      </c>
      <c r="C22" s="1">
        <v>22.1</v>
      </c>
      <c r="D22" s="1">
        <v>30</v>
      </c>
      <c r="E22" s="2">
        <f t="shared" si="0"/>
        <v>26.333333333333332</v>
      </c>
      <c r="F22" s="1" t="s">
        <v>1</v>
      </c>
      <c r="G22" s="1" t="s">
        <v>2</v>
      </c>
      <c r="H22" s="1" t="s">
        <v>3</v>
      </c>
    </row>
    <row r="23" spans="1:8" ht="15">
      <c r="A23" s="1">
        <v>27</v>
      </c>
      <c r="B23" s="1" t="s">
        <v>10</v>
      </c>
      <c r="C23" s="1">
        <v>18</v>
      </c>
      <c r="D23" s="1">
        <v>28</v>
      </c>
      <c r="E23" s="2">
        <f t="shared" si="0"/>
        <v>35.714285714285715</v>
      </c>
      <c r="F23" s="1" t="s">
        <v>1</v>
      </c>
      <c r="G23" s="1" t="s">
        <v>2</v>
      </c>
      <c r="H23" s="1" t="s">
        <v>3</v>
      </c>
    </row>
    <row r="24" spans="1:8" ht="15">
      <c r="A24" s="1">
        <v>28</v>
      </c>
      <c r="B24" s="1" t="s">
        <v>9</v>
      </c>
      <c r="C24" s="1">
        <v>13</v>
      </c>
      <c r="D24" s="1">
        <v>13</v>
      </c>
      <c r="E24" s="2">
        <f t="shared" si="0"/>
        <v>0</v>
      </c>
      <c r="F24" s="1" t="s">
        <v>1</v>
      </c>
      <c r="G24" s="1" t="s">
        <v>2</v>
      </c>
      <c r="H24" s="1" t="s">
        <v>15</v>
      </c>
    </row>
    <row r="25" spans="1:8" ht="15">
      <c r="A25" s="1">
        <v>29</v>
      </c>
      <c r="B25" s="1" t="s">
        <v>19</v>
      </c>
      <c r="C25" s="1">
        <v>11</v>
      </c>
      <c r="D25" s="1">
        <v>13</v>
      </c>
      <c r="E25" s="2">
        <f t="shared" si="0"/>
        <v>15.384615384615385</v>
      </c>
      <c r="F25" s="1" t="s">
        <v>1</v>
      </c>
      <c r="G25" s="1" t="s">
        <v>2</v>
      </c>
      <c r="H25" s="1" t="s">
        <v>15</v>
      </c>
    </row>
    <row r="26" spans="1:8" ht="15">
      <c r="A26" s="1">
        <v>32</v>
      </c>
      <c r="B26" s="1" t="s">
        <v>9</v>
      </c>
      <c r="C26" s="1">
        <v>10</v>
      </c>
      <c r="D26" s="1">
        <v>14</v>
      </c>
      <c r="E26" s="2">
        <f t="shared" si="0"/>
        <v>28.57142857142857</v>
      </c>
      <c r="F26" s="1" t="s">
        <v>1</v>
      </c>
      <c r="G26" s="1" t="s">
        <v>2</v>
      </c>
      <c r="H26" s="1" t="s">
        <v>15</v>
      </c>
    </row>
    <row r="27" spans="1:8" ht="15">
      <c r="A27" s="1">
        <v>33</v>
      </c>
      <c r="B27" s="1" t="s">
        <v>9</v>
      </c>
      <c r="C27" s="1">
        <v>8</v>
      </c>
      <c r="D27" s="1">
        <v>7.5</v>
      </c>
      <c r="E27" s="2">
        <f t="shared" si="0"/>
        <v>-6.666666666666667</v>
      </c>
      <c r="F27" s="1" t="s">
        <v>1</v>
      </c>
      <c r="G27" s="1" t="s">
        <v>2</v>
      </c>
      <c r="H27" s="1" t="s">
        <v>15</v>
      </c>
    </row>
    <row r="28" spans="1:8" ht="15">
      <c r="A28" s="1">
        <v>34</v>
      </c>
      <c r="B28" s="1" t="s">
        <v>4</v>
      </c>
      <c r="C28" s="1">
        <v>9.875</v>
      </c>
      <c r="D28" s="1">
        <v>12</v>
      </c>
      <c r="E28" s="2">
        <f t="shared" si="0"/>
        <v>17.708333333333336</v>
      </c>
      <c r="F28" s="1" t="s">
        <v>1</v>
      </c>
      <c r="G28" s="1" t="s">
        <v>2</v>
      </c>
      <c r="H28" s="1" t="s">
        <v>3</v>
      </c>
    </row>
    <row r="29" spans="1:8" ht="15">
      <c r="A29" s="1">
        <v>35</v>
      </c>
      <c r="B29" s="1" t="s">
        <v>4</v>
      </c>
      <c r="C29" s="1">
        <v>11.5</v>
      </c>
      <c r="D29" s="1">
        <v>12.5</v>
      </c>
      <c r="E29" s="2">
        <f t="shared" si="0"/>
        <v>8</v>
      </c>
      <c r="F29" s="1" t="s">
        <v>1</v>
      </c>
      <c r="G29" s="1" t="s">
        <v>2</v>
      </c>
      <c r="H29" s="1" t="s">
        <v>3</v>
      </c>
    </row>
    <row r="30" spans="1:8" ht="15">
      <c r="A30" s="1">
        <v>36</v>
      </c>
      <c r="B30" s="1" t="s">
        <v>0</v>
      </c>
      <c r="C30" s="1">
        <v>10.375</v>
      </c>
      <c r="D30" s="1">
        <v>12</v>
      </c>
      <c r="E30" s="2">
        <f t="shared" si="0"/>
        <v>13.541666666666666</v>
      </c>
      <c r="F30" s="1" t="s">
        <v>1</v>
      </c>
      <c r="G30" s="1" t="s">
        <v>2</v>
      </c>
      <c r="H30" s="1" t="s">
        <v>3</v>
      </c>
    </row>
    <row r="31" spans="1:8" ht="15">
      <c r="A31" s="1">
        <v>38</v>
      </c>
      <c r="B31" s="1" t="s">
        <v>19</v>
      </c>
      <c r="C31" s="1">
        <v>6.5</v>
      </c>
      <c r="D31" s="1">
        <v>28</v>
      </c>
      <c r="E31" s="2">
        <f t="shared" si="0"/>
        <v>76.78571428571429</v>
      </c>
      <c r="F31" s="1" t="s">
        <v>1</v>
      </c>
      <c r="G31" s="1" t="s">
        <v>2</v>
      </c>
      <c r="H31" s="1" t="s">
        <v>15</v>
      </c>
    </row>
    <row r="32" spans="1:8" ht="15">
      <c r="A32" s="1">
        <v>41</v>
      </c>
      <c r="B32" s="1" t="s">
        <v>4</v>
      </c>
      <c r="C32" s="1">
        <v>13.75</v>
      </c>
      <c r="D32" s="1">
        <v>20</v>
      </c>
      <c r="E32" s="2">
        <f t="shared" si="0"/>
        <v>31.25</v>
      </c>
      <c r="F32" s="1" t="s">
        <v>1</v>
      </c>
      <c r="G32" s="1" t="s">
        <v>2</v>
      </c>
      <c r="H32" s="1" t="s">
        <v>3</v>
      </c>
    </row>
    <row r="33" spans="1:8" ht="15">
      <c r="A33" s="1">
        <v>42</v>
      </c>
      <c r="B33" s="1" t="s">
        <v>19</v>
      </c>
      <c r="C33" s="1">
        <v>12.375</v>
      </c>
      <c r="D33" s="1">
        <v>27</v>
      </c>
      <c r="E33" s="2">
        <f t="shared" si="0"/>
        <v>54.166666666666664</v>
      </c>
      <c r="F33" s="1" t="s">
        <v>1</v>
      </c>
      <c r="G33" s="1" t="s">
        <v>2</v>
      </c>
      <c r="H33" s="1" t="s">
        <v>15</v>
      </c>
    </row>
    <row r="34" spans="1:8" ht="15">
      <c r="A34" s="1">
        <v>43</v>
      </c>
      <c r="B34" s="1" t="s">
        <v>0</v>
      </c>
      <c r="C34" s="1">
        <v>27.5</v>
      </c>
      <c r="D34" s="1">
        <v>42</v>
      </c>
      <c r="E34" s="2">
        <f t="shared" si="0"/>
        <v>34.523809523809526</v>
      </c>
      <c r="F34" s="1" t="s">
        <v>1</v>
      </c>
      <c r="G34" s="1" t="s">
        <v>2</v>
      </c>
      <c r="H34" s="1" t="s">
        <v>3</v>
      </c>
    </row>
    <row r="35" spans="1:8" ht="15">
      <c r="A35" s="1">
        <v>44</v>
      </c>
      <c r="B35" s="1" t="s">
        <v>11</v>
      </c>
      <c r="C35" s="1">
        <v>29.75</v>
      </c>
      <c r="D35" s="1">
        <v>37</v>
      </c>
      <c r="E35" s="2">
        <f t="shared" si="0"/>
        <v>19.594594594594593</v>
      </c>
      <c r="F35" s="1" t="s">
        <v>1</v>
      </c>
      <c r="G35" s="1" t="s">
        <v>2</v>
      </c>
      <c r="H35" s="1" t="s">
        <v>3</v>
      </c>
    </row>
    <row r="36" spans="1:8" ht="15">
      <c r="A36" s="1">
        <v>45</v>
      </c>
      <c r="B36" s="1" t="s">
        <v>0</v>
      </c>
      <c r="C36" s="1">
        <v>20.5</v>
      </c>
      <c r="D36" s="1">
        <v>28.5</v>
      </c>
      <c r="E36" s="2">
        <f t="shared" si="0"/>
        <v>28.07017543859649</v>
      </c>
      <c r="F36" s="1" t="s">
        <v>1</v>
      </c>
      <c r="G36" s="1" t="s">
        <v>2</v>
      </c>
      <c r="H36" s="1" t="s">
        <v>3</v>
      </c>
    </row>
    <row r="37" spans="1:8" ht="15">
      <c r="A37" s="1">
        <v>46</v>
      </c>
      <c r="B37" s="1" t="s">
        <v>19</v>
      </c>
      <c r="C37" s="1">
        <v>21.375</v>
      </c>
      <c r="D37" s="1">
        <v>40</v>
      </c>
      <c r="E37" s="2">
        <f t="shared" si="0"/>
        <v>46.5625</v>
      </c>
      <c r="F37" s="1" t="s">
        <v>1</v>
      </c>
      <c r="G37" s="1" t="s">
        <v>2</v>
      </c>
      <c r="H37" s="1" t="s">
        <v>15</v>
      </c>
    </row>
    <row r="38" spans="1:8" ht="15">
      <c r="A38" s="1">
        <v>47</v>
      </c>
      <c r="B38" s="1" t="s">
        <v>0</v>
      </c>
      <c r="C38" s="1">
        <v>16.5</v>
      </c>
      <c r="D38" s="1">
        <v>25</v>
      </c>
      <c r="E38" s="2">
        <f t="shared" si="0"/>
        <v>34</v>
      </c>
      <c r="F38" s="1" t="s">
        <v>1</v>
      </c>
      <c r="G38" s="1" t="s">
        <v>2</v>
      </c>
      <c r="H38" s="1" t="s">
        <v>3</v>
      </c>
    </row>
    <row r="39" spans="1:8" ht="15">
      <c r="A39" s="1">
        <v>48</v>
      </c>
      <c r="B39" s="1" t="s">
        <v>12</v>
      </c>
      <c r="C39" s="1">
        <v>12.125</v>
      </c>
      <c r="D39" s="1">
        <v>23.5</v>
      </c>
      <c r="E39" s="2">
        <f t="shared" si="0"/>
        <v>48.40425531914894</v>
      </c>
      <c r="F39" s="1" t="s">
        <v>1</v>
      </c>
      <c r="G39" s="1" t="s">
        <v>2</v>
      </c>
      <c r="H39" s="1" t="s">
        <v>3</v>
      </c>
    </row>
    <row r="40" spans="1:8" ht="15">
      <c r="A40" s="1">
        <v>49</v>
      </c>
      <c r="B40" s="1" t="s">
        <v>0</v>
      </c>
      <c r="C40" s="1">
        <v>28.25</v>
      </c>
      <c r="D40" s="1">
        <v>37</v>
      </c>
      <c r="E40" s="2">
        <f t="shared" si="0"/>
        <v>23.64864864864865</v>
      </c>
      <c r="F40" s="1" t="s">
        <v>1</v>
      </c>
      <c r="G40" s="1" t="s">
        <v>2</v>
      </c>
      <c r="H40" s="1" t="s">
        <v>3</v>
      </c>
    </row>
    <row r="41" spans="1:8" ht="15">
      <c r="A41" s="1">
        <v>51</v>
      </c>
      <c r="B41" s="1" t="s">
        <v>12</v>
      </c>
      <c r="C41" s="1">
        <v>20</v>
      </c>
      <c r="D41" s="1">
        <v>19.5</v>
      </c>
      <c r="E41" s="2">
        <f t="shared" si="0"/>
        <v>-2.564102564102564</v>
      </c>
      <c r="F41" s="1" t="s">
        <v>1</v>
      </c>
      <c r="G41" s="1" t="s">
        <v>2</v>
      </c>
      <c r="H41" s="1" t="s">
        <v>3</v>
      </c>
    </row>
    <row r="42" spans="1:8" ht="15">
      <c r="A42" s="1">
        <v>52</v>
      </c>
      <c r="B42" s="1" t="s">
        <v>13</v>
      </c>
      <c r="C42" s="1">
        <v>3.2</v>
      </c>
      <c r="D42" s="1">
        <v>17</v>
      </c>
      <c r="E42" s="2">
        <f t="shared" si="0"/>
        <v>81.17647058823529</v>
      </c>
      <c r="F42" s="1" t="s">
        <v>1</v>
      </c>
      <c r="G42" s="1" t="s">
        <v>2</v>
      </c>
      <c r="H42" s="1" t="s">
        <v>3</v>
      </c>
    </row>
    <row r="43" spans="1:8" ht="15">
      <c r="A43" s="1">
        <v>53</v>
      </c>
      <c r="B43" s="1" t="s">
        <v>19</v>
      </c>
      <c r="C43" s="1">
        <v>7.875</v>
      </c>
      <c r="D43" s="1">
        <v>25</v>
      </c>
      <c r="E43" s="2">
        <f t="shared" si="0"/>
        <v>68.5</v>
      </c>
      <c r="F43" s="1" t="s">
        <v>1</v>
      </c>
      <c r="G43" s="1" t="s">
        <v>2</v>
      </c>
      <c r="H43" s="1" t="s">
        <v>15</v>
      </c>
    </row>
    <row r="44" spans="1:8" ht="15">
      <c r="A44" s="1">
        <v>54</v>
      </c>
      <c r="B44" s="1" t="s">
        <v>12</v>
      </c>
      <c r="C44" s="1">
        <v>16.375</v>
      </c>
      <c r="D44" s="1">
        <v>24</v>
      </c>
      <c r="E44" s="2">
        <f t="shared" si="0"/>
        <v>31.770833333333332</v>
      </c>
      <c r="F44" s="1" t="s">
        <v>1</v>
      </c>
      <c r="G44" s="1" t="s">
        <v>2</v>
      </c>
      <c r="H44" s="1" t="s">
        <v>3</v>
      </c>
    </row>
    <row r="45" spans="1:8" ht="15">
      <c r="A45" s="1">
        <v>55</v>
      </c>
      <c r="B45" s="1" t="s">
        <v>0</v>
      </c>
      <c r="C45" s="1">
        <v>28.25</v>
      </c>
      <c r="D45" s="1">
        <v>35</v>
      </c>
      <c r="E45" s="2">
        <f t="shared" si="0"/>
        <v>19.28571428571429</v>
      </c>
      <c r="F45" s="1" t="s">
        <v>1</v>
      </c>
      <c r="G45" s="1" t="s">
        <v>2</v>
      </c>
      <c r="H45" s="1" t="s">
        <v>3</v>
      </c>
    </row>
    <row r="46" spans="1:8" ht="15">
      <c r="A46" s="1">
        <v>57</v>
      </c>
      <c r="B46" s="1" t="s">
        <v>0</v>
      </c>
      <c r="C46" s="1">
        <v>25</v>
      </c>
      <c r="D46" s="1">
        <v>17</v>
      </c>
      <c r="E46" s="2">
        <f t="shared" si="0"/>
        <v>-47.05882352941176</v>
      </c>
      <c r="F46" s="1" t="s">
        <v>1</v>
      </c>
      <c r="G46" s="1" t="s">
        <v>2</v>
      </c>
      <c r="H46" s="1" t="s">
        <v>3</v>
      </c>
    </row>
    <row r="47" spans="1:8" ht="15">
      <c r="A47" s="1">
        <v>59</v>
      </c>
      <c r="B47" s="1" t="s">
        <v>0</v>
      </c>
      <c r="C47" s="1">
        <v>31</v>
      </c>
      <c r="D47" s="1">
        <v>40</v>
      </c>
      <c r="E47" s="2">
        <f t="shared" si="0"/>
        <v>22.5</v>
      </c>
      <c r="F47" s="1" t="s">
        <v>1</v>
      </c>
      <c r="G47" s="1" t="s">
        <v>2</v>
      </c>
      <c r="H47" s="1" t="s">
        <v>3</v>
      </c>
    </row>
    <row r="48" spans="1:8" ht="15">
      <c r="A48" s="1">
        <v>60</v>
      </c>
      <c r="B48" s="1" t="s">
        <v>0</v>
      </c>
      <c r="C48" s="1">
        <v>13.5</v>
      </c>
      <c r="D48" s="1">
        <v>24</v>
      </c>
      <c r="E48" s="2">
        <f t="shared" si="0"/>
        <v>43.75</v>
      </c>
      <c r="F48" s="1" t="s">
        <v>1</v>
      </c>
      <c r="G48" s="1" t="s">
        <v>2</v>
      </c>
      <c r="H48" s="1" t="s">
        <v>3</v>
      </c>
    </row>
    <row r="49" spans="1:8" ht="15">
      <c r="A49" s="1">
        <v>61</v>
      </c>
      <c r="B49" s="1" t="s">
        <v>4</v>
      </c>
      <c r="C49" s="1">
        <v>12.5</v>
      </c>
      <c r="D49" s="1">
        <v>15</v>
      </c>
      <c r="E49" s="2">
        <f t="shared" si="0"/>
        <v>16.666666666666664</v>
      </c>
      <c r="F49" s="1" t="s">
        <v>6</v>
      </c>
      <c r="G49" s="1" t="s">
        <v>2</v>
      </c>
      <c r="H49" s="1" t="s">
        <v>3</v>
      </c>
    </row>
    <row r="50" spans="1:8" ht="15">
      <c r="A50" s="1">
        <v>62</v>
      </c>
      <c r="B50" s="1" t="s">
        <v>12</v>
      </c>
      <c r="C50" s="1">
        <v>33</v>
      </c>
      <c r="D50" s="1">
        <v>58</v>
      </c>
      <c r="E50" s="2">
        <f t="shared" si="0"/>
        <v>43.103448275862064</v>
      </c>
      <c r="F50" s="1" t="s">
        <v>6</v>
      </c>
      <c r="G50" s="1" t="s">
        <v>2</v>
      </c>
      <c r="H50" s="1" t="s">
        <v>3</v>
      </c>
    </row>
    <row r="51" spans="1:8" ht="15">
      <c r="A51" s="1">
        <v>63</v>
      </c>
      <c r="B51" s="1" t="s">
        <v>4</v>
      </c>
      <c r="C51" s="1">
        <v>24</v>
      </c>
      <c r="D51" s="1">
        <v>24</v>
      </c>
      <c r="E51" s="2">
        <f t="shared" si="0"/>
        <v>0</v>
      </c>
      <c r="F51" s="1" t="s">
        <v>6</v>
      </c>
      <c r="G51" s="1" t="s">
        <v>2</v>
      </c>
      <c r="H51" s="1" t="s">
        <v>3</v>
      </c>
    </row>
    <row r="52" spans="1:8" ht="15">
      <c r="A52" s="1">
        <v>64</v>
      </c>
      <c r="B52" s="1" t="s">
        <v>21</v>
      </c>
      <c r="C52" s="1">
        <v>13.25</v>
      </c>
      <c r="D52" s="1">
        <v>17</v>
      </c>
      <c r="E52" s="2">
        <f t="shared" si="0"/>
        <v>22.058823529411764</v>
      </c>
      <c r="F52" s="1" t="s">
        <v>6</v>
      </c>
      <c r="G52" s="1" t="s">
        <v>2</v>
      </c>
      <c r="H52" s="1" t="s">
        <v>15</v>
      </c>
    </row>
    <row r="53" spans="1:8" ht="15">
      <c r="A53" s="1">
        <v>65</v>
      </c>
      <c r="B53" s="1" t="s">
        <v>22</v>
      </c>
      <c r="C53" s="1">
        <v>28.725</v>
      </c>
      <c r="D53" s="1">
        <v>49</v>
      </c>
      <c r="E53" s="2">
        <f t="shared" si="0"/>
        <v>41.37755102040816</v>
      </c>
      <c r="F53" s="1" t="s">
        <v>6</v>
      </c>
      <c r="G53" s="1" t="s">
        <v>2</v>
      </c>
      <c r="H53" s="1" t="s">
        <v>15</v>
      </c>
    </row>
    <row r="54" spans="1:8" ht="15">
      <c r="A54" s="1">
        <v>66</v>
      </c>
      <c r="B54" s="1" t="s">
        <v>21</v>
      </c>
      <c r="C54" s="1">
        <v>11.75</v>
      </c>
      <c r="D54" s="1">
        <v>19</v>
      </c>
      <c r="E54" s="2">
        <f t="shared" si="0"/>
        <v>38.15789473684211</v>
      </c>
      <c r="F54" s="1" t="s">
        <v>6</v>
      </c>
      <c r="G54" s="1" t="s">
        <v>2</v>
      </c>
      <c r="H54" s="1" t="s">
        <v>15</v>
      </c>
    </row>
    <row r="55" spans="1:8" ht="15">
      <c r="A55" s="1">
        <v>67</v>
      </c>
      <c r="B55" s="1" t="s">
        <v>21</v>
      </c>
      <c r="C55" s="1">
        <v>11</v>
      </c>
      <c r="D55" s="1">
        <v>16.5</v>
      </c>
      <c r="E55" s="2">
        <f t="shared" si="0"/>
        <v>33.33333333333333</v>
      </c>
      <c r="F55" s="1" t="s">
        <v>6</v>
      </c>
      <c r="G55" s="1" t="s">
        <v>2</v>
      </c>
      <c r="H55" s="1" t="s">
        <v>15</v>
      </c>
    </row>
    <row r="56" spans="1:8" ht="15">
      <c r="A56" s="1">
        <v>68</v>
      </c>
      <c r="B56" s="1" t="s">
        <v>9</v>
      </c>
      <c r="C56" s="1">
        <v>13</v>
      </c>
      <c r="D56" s="1">
        <v>16.5</v>
      </c>
      <c r="E56" s="2">
        <f t="shared" si="0"/>
        <v>21.21212121212121</v>
      </c>
      <c r="F56" s="1" t="s">
        <v>1</v>
      </c>
      <c r="G56" s="1" t="s">
        <v>2</v>
      </c>
      <c r="H56" s="1" t="s">
        <v>15</v>
      </c>
    </row>
    <row r="57" spans="1:8" ht="15">
      <c r="A57" s="1">
        <v>70</v>
      </c>
      <c r="B57" s="1" t="s">
        <v>9</v>
      </c>
      <c r="C57" s="1">
        <v>18</v>
      </c>
      <c r="D57" s="1">
        <v>21.5</v>
      </c>
      <c r="E57" s="2">
        <f t="shared" si="0"/>
        <v>16.27906976744186</v>
      </c>
      <c r="F57" s="1" t="s">
        <v>1</v>
      </c>
      <c r="G57" s="1" t="s">
        <v>2</v>
      </c>
      <c r="H57" s="1" t="s">
        <v>15</v>
      </c>
    </row>
    <row r="58" spans="1:8" ht="15">
      <c r="A58" s="1">
        <v>71</v>
      </c>
      <c r="B58" s="1" t="s">
        <v>9</v>
      </c>
      <c r="C58" s="1">
        <v>21</v>
      </c>
      <c r="D58" s="1">
        <v>18</v>
      </c>
      <c r="E58" s="2">
        <f t="shared" si="0"/>
        <v>-16.666666666666664</v>
      </c>
      <c r="F58" s="1" t="s">
        <v>1</v>
      </c>
      <c r="G58" s="1" t="s">
        <v>2</v>
      </c>
      <c r="H58" s="1" t="s">
        <v>15</v>
      </c>
    </row>
    <row r="59" spans="1:8" ht="15">
      <c r="A59" s="1">
        <v>72</v>
      </c>
      <c r="B59" s="1" t="s">
        <v>4</v>
      </c>
      <c r="C59" s="1">
        <v>11</v>
      </c>
      <c r="D59" s="1">
        <v>11</v>
      </c>
      <c r="E59" s="2">
        <f t="shared" si="0"/>
        <v>0</v>
      </c>
      <c r="F59" s="1" t="s">
        <v>1</v>
      </c>
      <c r="G59" s="1" t="s">
        <v>2</v>
      </c>
      <c r="H59" s="1" t="s">
        <v>3</v>
      </c>
    </row>
    <row r="60" spans="1:8" ht="15">
      <c r="A60" s="1">
        <v>73</v>
      </c>
      <c r="B60" s="1" t="s">
        <v>4</v>
      </c>
      <c r="C60" s="1">
        <v>13</v>
      </c>
      <c r="D60" s="1">
        <v>13</v>
      </c>
      <c r="E60" s="2">
        <f t="shared" si="0"/>
        <v>0</v>
      </c>
      <c r="F60" s="1" t="s">
        <v>1</v>
      </c>
      <c r="G60" s="1" t="s">
        <v>2</v>
      </c>
      <c r="H60" s="1" t="s">
        <v>3</v>
      </c>
    </row>
    <row r="61" spans="1:8" ht="15">
      <c r="A61" s="1">
        <v>74</v>
      </c>
      <c r="B61" s="1" t="s">
        <v>4</v>
      </c>
      <c r="C61" s="1">
        <v>13</v>
      </c>
      <c r="D61" s="1">
        <v>7.5</v>
      </c>
      <c r="E61" s="2">
        <f t="shared" si="0"/>
        <v>-73.33333333333333</v>
      </c>
      <c r="F61" s="1" t="s">
        <v>1</v>
      </c>
      <c r="G61" s="1" t="s">
        <v>2</v>
      </c>
      <c r="H61" s="1" t="s">
        <v>3</v>
      </c>
    </row>
    <row r="62" spans="1:8" ht="15">
      <c r="A62" s="1">
        <v>75</v>
      </c>
      <c r="B62" s="1" t="s">
        <v>9</v>
      </c>
      <c r="C62" s="1">
        <v>21</v>
      </c>
      <c r="D62" s="1">
        <v>21</v>
      </c>
      <c r="E62" s="2">
        <f t="shared" si="0"/>
        <v>0</v>
      </c>
      <c r="F62" s="1" t="s">
        <v>1</v>
      </c>
      <c r="G62" s="1" t="s">
        <v>2</v>
      </c>
      <c r="H62" s="1" t="s">
        <v>15</v>
      </c>
    </row>
    <row r="63" spans="1:8" ht="15">
      <c r="A63" s="1">
        <v>76</v>
      </c>
      <c r="B63" s="1" t="s">
        <v>4</v>
      </c>
      <c r="C63" s="1">
        <v>19</v>
      </c>
      <c r="D63" s="1">
        <v>10</v>
      </c>
      <c r="E63" s="2">
        <f t="shared" si="0"/>
        <v>-90</v>
      </c>
      <c r="F63" s="1" t="s">
        <v>1</v>
      </c>
      <c r="G63" s="1" t="s">
        <v>2</v>
      </c>
      <c r="H63" s="1" t="s">
        <v>3</v>
      </c>
    </row>
    <row r="64" spans="1:8" ht="15">
      <c r="A64" s="1">
        <v>77</v>
      </c>
      <c r="B64" s="1" t="s">
        <v>4</v>
      </c>
      <c r="C64" s="1">
        <v>21</v>
      </c>
      <c r="D64" s="1">
        <v>25</v>
      </c>
      <c r="E64" s="2">
        <f t="shared" si="0"/>
        <v>16</v>
      </c>
      <c r="F64" s="1" t="s">
        <v>1</v>
      </c>
      <c r="G64" s="1" t="s">
        <v>2</v>
      </c>
      <c r="H64" s="1" t="s">
        <v>3</v>
      </c>
    </row>
    <row r="65" spans="1:8" ht="15">
      <c r="A65" s="1">
        <v>79</v>
      </c>
      <c r="B65" s="1" t="s">
        <v>9</v>
      </c>
      <c r="C65" s="1">
        <v>17</v>
      </c>
      <c r="D65" s="1">
        <v>21</v>
      </c>
      <c r="E65" s="2">
        <f t="shared" si="0"/>
        <v>19.047619047619047</v>
      </c>
      <c r="F65" s="1" t="s">
        <v>1</v>
      </c>
      <c r="G65" s="1" t="s">
        <v>2</v>
      </c>
      <c r="H65" s="1" t="s">
        <v>15</v>
      </c>
    </row>
    <row r="66" spans="1:8" ht="15">
      <c r="A66" s="1">
        <v>81</v>
      </c>
      <c r="B66" s="1" t="s">
        <v>10</v>
      </c>
      <c r="C66" s="1">
        <v>15</v>
      </c>
      <c r="D66" s="1">
        <v>17</v>
      </c>
      <c r="E66" s="2">
        <f t="shared" si="0"/>
        <v>11.76470588235294</v>
      </c>
      <c r="F66" s="1" t="s">
        <v>1</v>
      </c>
      <c r="G66" s="1" t="s">
        <v>2</v>
      </c>
      <c r="H66" s="1" t="s">
        <v>3</v>
      </c>
    </row>
    <row r="67" spans="1:8" ht="15">
      <c r="A67" s="1">
        <v>82</v>
      </c>
      <c r="B67" s="1" t="s">
        <v>24</v>
      </c>
      <c r="C67" s="1">
        <v>9</v>
      </c>
      <c r="D67" s="1">
        <v>12.5</v>
      </c>
      <c r="E67" s="2">
        <f t="shared" si="0"/>
        <v>28.000000000000004</v>
      </c>
      <c r="F67" s="1" t="s">
        <v>1</v>
      </c>
      <c r="G67" s="1" t="s">
        <v>2</v>
      </c>
      <c r="H67" s="1" t="s">
        <v>15</v>
      </c>
    </row>
    <row r="68" spans="1:8" ht="15">
      <c r="A68" s="1">
        <v>83</v>
      </c>
      <c r="B68" s="1" t="s">
        <v>9</v>
      </c>
      <c r="C68" s="1">
        <v>11</v>
      </c>
      <c r="D68" s="1">
        <v>17</v>
      </c>
      <c r="E68" s="2">
        <f t="shared" si="0"/>
        <v>35.294117647058826</v>
      </c>
      <c r="F68" s="1" t="s">
        <v>1</v>
      </c>
      <c r="G68" s="1" t="s">
        <v>2</v>
      </c>
      <c r="H68" s="1" t="s">
        <v>15</v>
      </c>
    </row>
    <row r="69" spans="1:8" ht="15">
      <c r="A69" s="1">
        <v>84</v>
      </c>
      <c r="B69" s="1" t="s">
        <v>9</v>
      </c>
      <c r="C69" s="1">
        <v>12</v>
      </c>
      <c r="D69" s="1">
        <v>8.5</v>
      </c>
      <c r="E69" s="2">
        <f t="shared" si="0"/>
        <v>-41.17647058823529</v>
      </c>
      <c r="F69" s="1" t="s">
        <v>1</v>
      </c>
      <c r="G69" s="1" t="s">
        <v>2</v>
      </c>
      <c r="H69" s="1" t="s">
        <v>15</v>
      </c>
    </row>
    <row r="70" spans="1:8" ht="15">
      <c r="A70" s="1">
        <v>85</v>
      </c>
      <c r="B70" s="1" t="s">
        <v>9</v>
      </c>
      <c r="C70" s="1">
        <v>11</v>
      </c>
      <c r="D70" s="1">
        <v>23</v>
      </c>
      <c r="E70" s="2">
        <f t="shared" si="0"/>
        <v>52.17391304347826</v>
      </c>
      <c r="F70" s="1" t="s">
        <v>1</v>
      </c>
      <c r="G70" s="1" t="s">
        <v>2</v>
      </c>
      <c r="H70" s="1" t="s">
        <v>15</v>
      </c>
    </row>
    <row r="71" spans="1:8" ht="15">
      <c r="A71" s="1">
        <v>87</v>
      </c>
      <c r="B71" s="1" t="s">
        <v>25</v>
      </c>
      <c r="C71" s="1">
        <v>12</v>
      </c>
      <c r="D71" s="1">
        <v>19</v>
      </c>
      <c r="E71" s="2">
        <f t="shared" si="0"/>
        <v>36.84210526315789</v>
      </c>
      <c r="F71" s="1" t="s">
        <v>1</v>
      </c>
      <c r="G71" s="1" t="s">
        <v>2</v>
      </c>
      <c r="H71" s="1" t="s">
        <v>15</v>
      </c>
    </row>
    <row r="72" spans="1:8" ht="15">
      <c r="A72" s="1">
        <v>89</v>
      </c>
      <c r="B72" s="1" t="s">
        <v>26</v>
      </c>
      <c r="C72" s="1">
        <v>14</v>
      </c>
      <c r="D72" s="1">
        <v>18.5</v>
      </c>
      <c r="E72" s="2">
        <f t="shared" si="0"/>
        <v>24.324324324324326</v>
      </c>
      <c r="F72" s="1" t="s">
        <v>1</v>
      </c>
      <c r="G72" s="1" t="s">
        <v>2</v>
      </c>
      <c r="H72" s="1" t="s">
        <v>15</v>
      </c>
    </row>
    <row r="73" spans="1:8" ht="15">
      <c r="A73" s="1">
        <v>90</v>
      </c>
      <c r="B73" s="1" t="s">
        <v>26</v>
      </c>
      <c r="C73" s="1">
        <v>17</v>
      </c>
      <c r="D73" s="1">
        <v>22.5</v>
      </c>
      <c r="E73" s="2">
        <f t="shared" si="0"/>
        <v>24.444444444444443</v>
      </c>
      <c r="F73" s="1" t="s">
        <v>1</v>
      </c>
      <c r="G73" s="1" t="s">
        <v>2</v>
      </c>
      <c r="H73" s="1" t="s">
        <v>15</v>
      </c>
    </row>
    <row r="74" spans="1:8" ht="15">
      <c r="A74" s="1">
        <v>91</v>
      </c>
      <c r="B74" s="1" t="s">
        <v>21</v>
      </c>
      <c r="C74" s="1">
        <v>13</v>
      </c>
      <c r="D74" s="1">
        <v>14</v>
      </c>
      <c r="E74" s="2">
        <f t="shared" si="0"/>
        <v>7.142857142857142</v>
      </c>
      <c r="F74" s="1" t="s">
        <v>1</v>
      </c>
      <c r="G74" s="1" t="s">
        <v>2</v>
      </c>
      <c r="H74" s="1" t="s">
        <v>15</v>
      </c>
    </row>
    <row r="75" spans="1:8" ht="15">
      <c r="A75" s="1">
        <v>92</v>
      </c>
      <c r="B75" s="1" t="s">
        <v>21</v>
      </c>
      <c r="C75" s="1">
        <v>15</v>
      </c>
      <c r="D75" s="1">
        <v>16</v>
      </c>
      <c r="E75" s="2">
        <f t="shared" si="0"/>
        <v>6.25</v>
      </c>
      <c r="F75" s="1" t="s">
        <v>1</v>
      </c>
      <c r="G75" s="1" t="s">
        <v>2</v>
      </c>
      <c r="H75" s="1" t="s">
        <v>15</v>
      </c>
    </row>
    <row r="76" spans="1:8" ht="15">
      <c r="A76" s="1">
        <v>94</v>
      </c>
      <c r="B76" s="1" t="s">
        <v>9</v>
      </c>
      <c r="C76" s="1">
        <v>10</v>
      </c>
      <c r="D76" s="1">
        <v>14.5</v>
      </c>
      <c r="E76" s="2">
        <f t="shared" si="0"/>
        <v>31.03448275862069</v>
      </c>
      <c r="F76" s="1" t="s">
        <v>1</v>
      </c>
      <c r="G76" s="1" t="s">
        <v>2</v>
      </c>
      <c r="H76" s="1" t="s">
        <v>15</v>
      </c>
    </row>
    <row r="77" spans="1:8" ht="15">
      <c r="A77" s="1">
        <v>96</v>
      </c>
      <c r="B77" s="1" t="s">
        <v>21</v>
      </c>
      <c r="C77" s="1">
        <v>13</v>
      </c>
      <c r="D77" s="1">
        <v>16</v>
      </c>
      <c r="E77" s="2">
        <f t="shared" si="0"/>
        <v>18.75</v>
      </c>
      <c r="F77" s="1" t="s">
        <v>1</v>
      </c>
      <c r="G77" s="1" t="s">
        <v>2</v>
      </c>
      <c r="H77" s="1" t="s">
        <v>15</v>
      </c>
    </row>
    <row r="78" spans="1:8" ht="15">
      <c r="A78" s="1">
        <v>97</v>
      </c>
      <c r="B78" s="1" t="s">
        <v>21</v>
      </c>
      <c r="C78" s="1">
        <v>13</v>
      </c>
      <c r="D78" s="1">
        <v>12</v>
      </c>
      <c r="E78" s="2">
        <f t="shared" si="0"/>
        <v>-8.333333333333332</v>
      </c>
      <c r="F78" s="1" t="s">
        <v>1</v>
      </c>
      <c r="G78" s="1" t="s">
        <v>2</v>
      </c>
      <c r="H78" s="1" t="s">
        <v>15</v>
      </c>
    </row>
    <row r="79" spans="1:8" ht="15">
      <c r="A79" s="1">
        <v>99</v>
      </c>
      <c r="B79" s="1" t="s">
        <v>29</v>
      </c>
      <c r="C79" s="1">
        <v>13</v>
      </c>
      <c r="D79" s="1">
        <v>16</v>
      </c>
      <c r="E79" s="2">
        <f t="shared" si="0"/>
        <v>18.75</v>
      </c>
      <c r="F79" s="1" t="s">
        <v>1</v>
      </c>
      <c r="G79" s="1" t="s">
        <v>2</v>
      </c>
      <c r="H79" s="1" t="s">
        <v>15</v>
      </c>
    </row>
    <row r="80" spans="1:8" ht="15">
      <c r="A80" s="1">
        <v>100</v>
      </c>
      <c r="B80" s="1" t="s">
        <v>24</v>
      </c>
      <c r="C80" s="1">
        <v>15</v>
      </c>
      <c r="D80" s="1">
        <v>22</v>
      </c>
      <c r="E80" s="2">
        <f t="shared" si="0"/>
        <v>31.818181818181817</v>
      </c>
      <c r="F80" s="1" t="s">
        <v>1</v>
      </c>
      <c r="G80" s="1" t="s">
        <v>2</v>
      </c>
      <c r="H80" s="1" t="s">
        <v>15</v>
      </c>
    </row>
    <row r="81" spans="1:8" ht="15">
      <c r="A81" s="1">
        <v>101</v>
      </c>
      <c r="B81" s="1" t="s">
        <v>21</v>
      </c>
      <c r="C81" s="1">
        <v>9</v>
      </c>
      <c r="D81" s="1">
        <v>10</v>
      </c>
      <c r="E81" s="2">
        <f t="shared" si="0"/>
        <v>10</v>
      </c>
      <c r="F81" s="1" t="s">
        <v>1</v>
      </c>
      <c r="G81" s="1" t="s">
        <v>2</v>
      </c>
      <c r="H81" s="1" t="s">
        <v>15</v>
      </c>
    </row>
    <row r="82" spans="1:8" ht="15">
      <c r="A82" s="1">
        <v>102</v>
      </c>
      <c r="B82" s="1" t="s">
        <v>29</v>
      </c>
      <c r="C82" s="1">
        <v>11</v>
      </c>
      <c r="D82" s="1">
        <v>12</v>
      </c>
      <c r="E82" s="2">
        <f t="shared" si="0"/>
        <v>8.333333333333332</v>
      </c>
      <c r="F82" s="1" t="s">
        <v>1</v>
      </c>
      <c r="G82" s="1" t="s">
        <v>2</v>
      </c>
      <c r="H82" s="1" t="s">
        <v>15</v>
      </c>
    </row>
    <row r="83" spans="1:8" ht="15">
      <c r="A83" s="1">
        <v>103</v>
      </c>
      <c r="B83" s="1" t="s">
        <v>9</v>
      </c>
      <c r="C83" s="1">
        <v>4</v>
      </c>
      <c r="D83" s="1">
        <v>8</v>
      </c>
      <c r="E83" s="2">
        <f t="shared" si="0"/>
        <v>50</v>
      </c>
      <c r="F83" s="1" t="s">
        <v>1</v>
      </c>
      <c r="G83" s="1" t="s">
        <v>2</v>
      </c>
      <c r="H83" s="1" t="s">
        <v>15</v>
      </c>
    </row>
    <row r="84" spans="1:8" ht="15">
      <c r="A84" s="1">
        <v>104</v>
      </c>
      <c r="B84" s="1" t="s">
        <v>4</v>
      </c>
      <c r="C84" s="1">
        <v>8</v>
      </c>
      <c r="D84" s="1">
        <v>7.5</v>
      </c>
      <c r="E84" s="2">
        <f t="shared" si="0"/>
        <v>-6.666666666666667</v>
      </c>
      <c r="F84" s="1" t="s">
        <v>1</v>
      </c>
      <c r="G84" s="1" t="s">
        <v>2</v>
      </c>
      <c r="H84" s="1" t="s">
        <v>3</v>
      </c>
    </row>
    <row r="85" spans="1:8" ht="15">
      <c r="A85" s="1">
        <v>105</v>
      </c>
      <c r="B85" s="1" t="s">
        <v>30</v>
      </c>
      <c r="C85" s="1">
        <v>12</v>
      </c>
      <c r="D85" s="1">
        <v>9</v>
      </c>
      <c r="E85" s="2">
        <f t="shared" si="0"/>
        <v>-33.33333333333333</v>
      </c>
      <c r="F85" s="1" t="s">
        <v>1</v>
      </c>
      <c r="G85" s="1" t="s">
        <v>2</v>
      </c>
      <c r="H85" s="1" t="s">
        <v>15</v>
      </c>
    </row>
    <row r="86" spans="1:8" ht="15">
      <c r="A86" s="1">
        <v>106</v>
      </c>
      <c r="B86" s="1" t="s">
        <v>9</v>
      </c>
      <c r="C86" s="1">
        <v>7</v>
      </c>
      <c r="D86" s="1">
        <v>26</v>
      </c>
      <c r="E86" s="2">
        <f t="shared" si="0"/>
        <v>73.07692307692307</v>
      </c>
      <c r="F86" s="1" t="s">
        <v>1</v>
      </c>
      <c r="G86" s="1" t="s">
        <v>2</v>
      </c>
      <c r="H86" s="1" t="s">
        <v>15</v>
      </c>
    </row>
    <row r="87" spans="1:8" ht="15">
      <c r="A87" s="4">
        <v>107</v>
      </c>
      <c r="B87" s="4" t="s">
        <v>8</v>
      </c>
      <c r="C87" s="4" t="s">
        <v>42</v>
      </c>
      <c r="D87" s="4">
        <v>55</v>
      </c>
      <c r="E87" s="2"/>
      <c r="F87" s="5" t="s">
        <v>6</v>
      </c>
      <c r="G87" s="5" t="s">
        <v>2</v>
      </c>
      <c r="H87" s="5" t="s">
        <v>3</v>
      </c>
    </row>
    <row r="88" spans="1:8" ht="15">
      <c r="A88" s="4">
        <v>108</v>
      </c>
      <c r="B88" s="4" t="s">
        <v>8</v>
      </c>
      <c r="C88" s="4" t="s">
        <v>42</v>
      </c>
      <c r="D88" s="4">
        <v>55</v>
      </c>
      <c r="E88" s="2"/>
      <c r="F88" s="5" t="s">
        <v>6</v>
      </c>
      <c r="G88" s="5" t="s">
        <v>2</v>
      </c>
      <c r="H88" s="5" t="s">
        <v>3</v>
      </c>
    </row>
    <row r="89" spans="1:8" ht="15">
      <c r="A89" s="4">
        <v>109</v>
      </c>
      <c r="B89" s="4" t="s">
        <v>8</v>
      </c>
      <c r="C89" s="4" t="s">
        <v>42</v>
      </c>
      <c r="D89" s="4">
        <v>41</v>
      </c>
      <c r="E89" s="2"/>
      <c r="F89" s="5" t="s">
        <v>6</v>
      </c>
      <c r="G89" s="5" t="s">
        <v>2</v>
      </c>
      <c r="H89" s="5" t="s">
        <v>3</v>
      </c>
    </row>
    <row r="90" spans="1:8" ht="15">
      <c r="A90" s="4">
        <v>110</v>
      </c>
      <c r="B90" s="4" t="s">
        <v>8</v>
      </c>
      <c r="C90" s="4" t="s">
        <v>42</v>
      </c>
      <c r="D90" s="4">
        <v>46</v>
      </c>
      <c r="E90" s="6"/>
      <c r="F90" s="5" t="s">
        <v>6</v>
      </c>
      <c r="G90" s="5" t="s">
        <v>2</v>
      </c>
      <c r="H90" s="5" t="s">
        <v>3</v>
      </c>
    </row>
    <row r="91" spans="1:8" ht="15">
      <c r="A91" s="4">
        <v>111</v>
      </c>
      <c r="B91" s="4" t="s">
        <v>8</v>
      </c>
      <c r="C91" s="4" t="s">
        <v>42</v>
      </c>
      <c r="D91" s="4">
        <v>57</v>
      </c>
      <c r="E91" s="6"/>
      <c r="F91" s="5" t="s">
        <v>6</v>
      </c>
      <c r="G91" s="5" t="s">
        <v>2</v>
      </c>
      <c r="H91" s="5" t="s">
        <v>3</v>
      </c>
    </row>
    <row r="92" spans="1:8" ht="15">
      <c r="A92" s="1" t="s">
        <v>20</v>
      </c>
      <c r="B92" s="1" t="s">
        <v>9</v>
      </c>
      <c r="C92" s="1" t="s">
        <v>42</v>
      </c>
      <c r="D92" s="1">
        <v>17</v>
      </c>
      <c r="E92" s="2"/>
      <c r="F92" s="1" t="s">
        <v>1</v>
      </c>
      <c r="G92" s="1" t="s">
        <v>2</v>
      </c>
      <c r="H92" s="1" t="s">
        <v>15</v>
      </c>
    </row>
    <row r="93" spans="1:8" ht="15">
      <c r="A93" s="1" t="s">
        <v>14</v>
      </c>
      <c r="B93" s="1" t="s">
        <v>9</v>
      </c>
      <c r="C93" s="1">
        <v>13</v>
      </c>
      <c r="D93" s="1">
        <v>13</v>
      </c>
      <c r="E93" s="2">
        <v>0</v>
      </c>
      <c r="F93" s="1" t="s">
        <v>1</v>
      </c>
      <c r="G93" s="1" t="s">
        <v>2</v>
      </c>
      <c r="H93" s="1" t="s">
        <v>15</v>
      </c>
    </row>
    <row r="94" spans="1:8" ht="15">
      <c r="A94" s="1" t="s">
        <v>23</v>
      </c>
      <c r="B94" s="1" t="s">
        <v>9</v>
      </c>
      <c r="C94" s="1" t="s">
        <v>42</v>
      </c>
      <c r="D94" s="1">
        <v>18</v>
      </c>
      <c r="E94" s="2"/>
      <c r="F94" s="1" t="s">
        <v>1</v>
      </c>
      <c r="G94" s="1" t="s">
        <v>2</v>
      </c>
      <c r="H94" s="1" t="s">
        <v>15</v>
      </c>
    </row>
    <row r="95" spans="1:8" ht="15">
      <c r="A95" s="1" t="s">
        <v>16</v>
      </c>
      <c r="B95" s="1" t="s">
        <v>17</v>
      </c>
      <c r="C95" s="1" t="s">
        <v>42</v>
      </c>
      <c r="D95" s="1">
        <v>15.5</v>
      </c>
      <c r="E95" s="2"/>
      <c r="F95" s="1" t="s">
        <v>1</v>
      </c>
      <c r="G95" s="1" t="s">
        <v>2</v>
      </c>
      <c r="H95" s="1" t="s">
        <v>15</v>
      </c>
    </row>
    <row r="96" spans="1:8" ht="15">
      <c r="A96" s="1" t="s">
        <v>18</v>
      </c>
      <c r="B96" s="1" t="s">
        <v>9</v>
      </c>
      <c r="C96" s="1" t="s">
        <v>42</v>
      </c>
      <c r="D96" s="1">
        <v>10</v>
      </c>
      <c r="E96" s="2"/>
      <c r="F96" s="1" t="s">
        <v>1</v>
      </c>
      <c r="G96" s="1" t="s">
        <v>2</v>
      </c>
      <c r="H96" s="1" t="s">
        <v>15</v>
      </c>
    </row>
    <row r="97" spans="1:8" ht="15">
      <c r="A97" s="1" t="s">
        <v>27</v>
      </c>
      <c r="B97" s="1" t="s">
        <v>9</v>
      </c>
      <c r="C97" s="1" t="s">
        <v>42</v>
      </c>
      <c r="D97" s="1">
        <v>23</v>
      </c>
      <c r="E97" s="2"/>
      <c r="F97" s="1" t="s">
        <v>1</v>
      </c>
      <c r="G97" s="1" t="s">
        <v>2</v>
      </c>
      <c r="H97" s="1" t="s">
        <v>15</v>
      </c>
    </row>
    <row r="98" spans="1:8" ht="15">
      <c r="A98" s="1" t="s">
        <v>28</v>
      </c>
      <c r="B98" s="1" t="s">
        <v>9</v>
      </c>
      <c r="C98" s="1" t="s">
        <v>42</v>
      </c>
      <c r="D98" s="1">
        <v>12.5</v>
      </c>
      <c r="E98" s="2"/>
      <c r="F98" s="1" t="s">
        <v>1</v>
      </c>
      <c r="G98" s="1" t="s">
        <v>2</v>
      </c>
      <c r="H98" s="1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4.7109375" style="0" customWidth="1"/>
    <col min="2" max="2" width="12.7109375" style="0" customWidth="1"/>
    <col min="3" max="26" width="8.7109375" style="0" customWidth="1"/>
  </cols>
  <sheetData>
    <row r="1" spans="1:2" ht="15">
      <c r="A1" s="11" t="s">
        <v>43</v>
      </c>
      <c r="B1" s="11" t="s">
        <v>44</v>
      </c>
    </row>
    <row r="2" spans="1:2" ht="15">
      <c r="A2" s="12" t="s">
        <v>45</v>
      </c>
      <c r="B2" s="12">
        <v>100</v>
      </c>
    </row>
    <row r="3" spans="1:2" ht="15">
      <c r="A3" s="12" t="s">
        <v>46</v>
      </c>
      <c r="B3" s="12">
        <v>50</v>
      </c>
    </row>
    <row r="4" spans="1:2" ht="15">
      <c r="A4" s="12" t="s">
        <v>47</v>
      </c>
      <c r="B4" s="12">
        <v>50</v>
      </c>
    </row>
    <row r="5" spans="1:2" ht="15">
      <c r="A5" s="12" t="s">
        <v>48</v>
      </c>
      <c r="B5" s="12">
        <v>150</v>
      </c>
    </row>
    <row r="6" spans="1:2" ht="15">
      <c r="A6" s="12" t="s">
        <v>49</v>
      </c>
      <c r="B6" s="12">
        <v>50</v>
      </c>
    </row>
    <row r="7" spans="1:2" ht="15">
      <c r="A7" s="12" t="s">
        <v>50</v>
      </c>
      <c r="B7" s="12">
        <v>50</v>
      </c>
    </row>
    <row r="8" spans="1:2" ht="15">
      <c r="A8" s="12" t="s">
        <v>51</v>
      </c>
      <c r="B8" s="12">
        <v>50</v>
      </c>
    </row>
    <row r="9" spans="1:2" ht="15">
      <c r="A9" s="12" t="s">
        <v>52</v>
      </c>
      <c r="B9" s="12">
        <v>50</v>
      </c>
    </row>
    <row r="10" spans="1:2" ht="15">
      <c r="A10" s="12" t="s">
        <v>53</v>
      </c>
      <c r="B10" s="12">
        <v>50</v>
      </c>
    </row>
    <row r="11" spans="1:2" ht="15">
      <c r="A11" s="12" t="s">
        <v>54</v>
      </c>
      <c r="B11" s="12">
        <v>150</v>
      </c>
    </row>
    <row r="12" spans="1:2" ht="15">
      <c r="A12" s="12" t="s">
        <v>55</v>
      </c>
      <c r="B12" s="12">
        <v>150</v>
      </c>
    </row>
    <row r="13" spans="1:2" ht="15">
      <c r="A13" s="12" t="s">
        <v>56</v>
      </c>
      <c r="B13" s="12">
        <v>150</v>
      </c>
    </row>
    <row r="14" spans="1:2" ht="15">
      <c r="A14" s="11" t="s">
        <v>57</v>
      </c>
      <c r="B14" s="11">
        <f>SUM(B2:B13)</f>
        <v>1050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14.28125" style="0" customWidth="1"/>
    <col min="2" max="2" width="38.140625" style="0" customWidth="1"/>
    <col min="3" max="3" width="19.28125" style="0" customWidth="1"/>
    <col min="4" max="4" width="78.8515625" style="0" customWidth="1"/>
    <col min="5" max="26" width="8.7109375" style="0" customWidth="1"/>
  </cols>
  <sheetData>
    <row r="1" spans="1:4" ht="15">
      <c r="A1" s="11" t="s">
        <v>58</v>
      </c>
      <c r="B1" s="11" t="s">
        <v>59</v>
      </c>
      <c r="C1" s="11" t="s">
        <v>60</v>
      </c>
      <c r="D1" s="11" t="s">
        <v>61</v>
      </c>
    </row>
    <row r="2" spans="1:4" ht="15">
      <c r="A2" s="12" t="s">
        <v>62</v>
      </c>
      <c r="B2" s="12" t="s">
        <v>63</v>
      </c>
      <c r="C2" s="12" t="s">
        <v>64</v>
      </c>
      <c r="D2" s="13" t="s">
        <v>65</v>
      </c>
    </row>
    <row r="3" spans="1:4" ht="15">
      <c r="A3" s="12" t="s">
        <v>66</v>
      </c>
      <c r="B3" s="12" t="s">
        <v>67</v>
      </c>
      <c r="C3" s="12" t="s">
        <v>68</v>
      </c>
      <c r="D3" s="13" t="s">
        <v>69</v>
      </c>
    </row>
    <row r="4" spans="1:4" ht="15">
      <c r="A4" s="12" t="s">
        <v>70</v>
      </c>
      <c r="B4" s="12" t="s">
        <v>71</v>
      </c>
      <c r="C4" s="12" t="s">
        <v>72</v>
      </c>
      <c r="D4" s="13" t="s">
        <v>73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hyperlinks>
    <hyperlink ref="D2" r:id="rId1" display="https://www.ernstseed.com/product/warm-season-grass-mix/"/>
    <hyperlink ref="D3" r:id="rId2" display="https://www.ernstseed.com/product/showy-northeast-native-wildflower-grass-mix/"/>
    <hyperlink ref="D4" r:id="rId3" display="https://www.ernstseed.com/product/deer-resistant-meadow-mix/"/>
  </hyperlink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Policello</dc:creator>
  <cp:keywords/>
  <dc:description/>
  <cp:lastModifiedBy>Chris Kehoe</cp:lastModifiedBy>
  <cp:lastPrinted>2023-06-29T20:01:23Z</cp:lastPrinted>
  <dcterms:created xsi:type="dcterms:W3CDTF">2022-06-30T18:35:47Z</dcterms:created>
  <dcterms:modified xsi:type="dcterms:W3CDTF">2023-06-29T20:05:31Z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